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9555" windowHeight="7380"/>
  </bookViews>
  <sheets>
    <sheet name="Plan1" sheetId="1" r:id="rId1"/>
  </sheets>
  <calcPr calcId="144525"/>
</workbook>
</file>

<file path=xl/calcChain.xml><?xml version="1.0" encoding="utf-8"?>
<calcChain xmlns="http://schemas.openxmlformats.org/spreadsheetml/2006/main">
  <c r="E176" i="1" l="1"/>
  <c r="E41" i="1"/>
  <c r="E157" i="1" l="1"/>
  <c r="E68" i="1"/>
  <c r="E130" i="1" l="1"/>
  <c r="E167" i="1" l="1"/>
  <c r="E148" i="1"/>
  <c r="E119" i="1"/>
  <c r="E110" i="1"/>
  <c r="E103" i="1"/>
  <c r="E87" i="1"/>
  <c r="E78" i="1"/>
  <c r="E59" i="1"/>
  <c r="E30" i="1" l="1"/>
  <c r="E22" i="1"/>
  <c r="E15" i="1"/>
</calcChain>
</file>

<file path=xl/sharedStrings.xml><?xml version="1.0" encoding="utf-8"?>
<sst xmlns="http://schemas.openxmlformats.org/spreadsheetml/2006/main" count="300" uniqueCount="103">
  <si>
    <t>2014/MFU-7484</t>
  </si>
  <si>
    <t>2014/MFU-7434</t>
  </si>
  <si>
    <t>2014/MFU-7564</t>
  </si>
  <si>
    <t>2014/MFU-7354</t>
  </si>
  <si>
    <t>2014/QHB-8915</t>
  </si>
  <si>
    <t>2014/QHM-4481</t>
  </si>
  <si>
    <t>2014/QHM-3021</t>
  </si>
  <si>
    <t>2002/MBP-1424</t>
  </si>
  <si>
    <t>2005/MDM-0186</t>
  </si>
  <si>
    <t>CAMINHÃO CAÇAMBA CARGO 2629 / OBRAS</t>
  </si>
  <si>
    <t>CAÇAMBA / AGRICULTURA</t>
  </si>
  <si>
    <t>2010/MHV-7337</t>
  </si>
  <si>
    <t>2015/QHM-4531</t>
  </si>
  <si>
    <t>2014/OKF-6494</t>
  </si>
  <si>
    <t>RETROESCAVADEIRA 406B / OBRAS</t>
  </si>
  <si>
    <t>2002/MCN-3732</t>
  </si>
  <si>
    <t>2012/EJZ-6745</t>
  </si>
  <si>
    <t>ÔNIBUS 17210 / EDUCAÇÃO</t>
  </si>
  <si>
    <t>2002/MFZ-7880</t>
  </si>
  <si>
    <t>2012/MKC-9804</t>
  </si>
  <si>
    <t>2009/MHU-2704</t>
  </si>
  <si>
    <t>2011/MJA-3371</t>
  </si>
  <si>
    <t>2012/MKC-8885</t>
  </si>
  <si>
    <t>2012/MKW-7036</t>
  </si>
  <si>
    <t>ESTADO</t>
  </si>
  <si>
    <t>MICRO-ONIBUS / EDUCAÇÃO</t>
  </si>
  <si>
    <t>2010/MIE-1628</t>
  </si>
  <si>
    <t>2015/QHN-5822</t>
  </si>
  <si>
    <t>2013/MLL-5049</t>
  </si>
  <si>
    <t>ONIBUS / EDUCAÇÃO</t>
  </si>
  <si>
    <t>2017/QIQ-0997</t>
  </si>
  <si>
    <t>2015/MDB-5221</t>
  </si>
  <si>
    <t>TRATOR BUDNY / AGRICULTURA</t>
  </si>
  <si>
    <t>TRATOR ZOLIS / AGRICULTURA</t>
  </si>
  <si>
    <t>MARCA/SEC.</t>
  </si>
  <si>
    <t>ESCAVADEIRA HIDRÁULICA KOMATSU / OBRAS</t>
  </si>
  <si>
    <t>ESCAVADEIRA HIDRÁULICA HY. / AGRICULTURA</t>
  </si>
  <si>
    <t>ESCAVADEIRA HIDRÁULICA 160 LC-95 HY. / OBRAS</t>
  </si>
  <si>
    <t>CARREGADEIRA 75C MIC. / OBRAS</t>
  </si>
  <si>
    <t>RETROESCAVADEIRA CAT / AGRICULTURA</t>
  </si>
  <si>
    <t>MOTONIVELADORA CAT / OBRAS</t>
  </si>
  <si>
    <t>TRATOR DE ESTEIRA FIT / OBRAS</t>
  </si>
  <si>
    <t>MOTONIVELADORA CASE / OBRAS</t>
  </si>
  <si>
    <t>CAMINHÃO CAÇAMBA BENZ / OBRAS</t>
  </si>
  <si>
    <t>CAMINHÃO 8-120 VW / OBRAS</t>
  </si>
  <si>
    <t>ÔNIBUS 12213 VW  / EDUCAÇÃO</t>
  </si>
  <si>
    <t>ÔNIBUS 15120 EOD VW / EDUCAÇÃO</t>
  </si>
  <si>
    <t>ÔNIBUS VW / EDUCAÇÃO</t>
  </si>
  <si>
    <t>ÔNIBUS 15.190 VW / EDUCAÇÃO</t>
  </si>
  <si>
    <t>CAÇAMBA AGRALE/ AGRICULTURA</t>
  </si>
  <si>
    <t>LOTE 01 FORD</t>
  </si>
  <si>
    <t>LOTE 02 RANDON</t>
  </si>
  <si>
    <t>LOTE 03 CATERPILLAR / MICHIGAN - CASE</t>
  </si>
  <si>
    <t>LOTE 05 VOLKSWAGEN - MERCEDES BENZ - AGRALE</t>
  </si>
  <si>
    <t>LOTE 06 NEW HOLLAND - KOMATSU</t>
  </si>
  <si>
    <t>LOTE 07 IVECO</t>
  </si>
  <si>
    <t>RETRO ESCAVADEIRA JCB / AGRICULTURA</t>
  </si>
  <si>
    <t>MINI CARREGADEIRA JCB / AGRICULTURA</t>
  </si>
  <si>
    <t>Item</t>
  </si>
  <si>
    <t>Marca/Modelo</t>
  </si>
  <si>
    <t>Ano/Placa</t>
  </si>
  <si>
    <t>Nº Patrim.</t>
  </si>
  <si>
    <t>Ano/Placa/Placa</t>
  </si>
  <si>
    <t>LOTE 09 FORD</t>
  </si>
  <si>
    <t>LOTE 10 RANDON</t>
  </si>
  <si>
    <t>LOTE 11 CATERPILLAR / MICHIGAN - CASE</t>
  </si>
  <si>
    <t>LOTE 13 VOLKSWAGEN - MERCEDES BENZ - AGRALE</t>
  </si>
  <si>
    <t>LOTE 14 NEW HOLLAND - KOMATSU</t>
  </si>
  <si>
    <t>LOTE 15 IVECO</t>
  </si>
  <si>
    <t>MOTONIVELADORA CASE / AGRICULTURA</t>
  </si>
  <si>
    <t>ÔNIBUS VW/EDUCAÇÃO</t>
  </si>
  <si>
    <t>2019/QTK-0145</t>
  </si>
  <si>
    <t>2019/QTK-1375</t>
  </si>
  <si>
    <t>2019/QTM-0184</t>
  </si>
  <si>
    <t>CAÇAMBA 1722/ OBRAS</t>
  </si>
  <si>
    <t>CAMINHÃO 2422 / OBRAS</t>
  </si>
  <si>
    <t>TRATOR ZOLIS GABINADO/AGRICULTURA</t>
  </si>
  <si>
    <t>TRATOR NH  TL55/ AGRICULTURA</t>
  </si>
  <si>
    <t>TRATOR NH TT4030/ AGRICULTURA</t>
  </si>
  <si>
    <t>RETROESCAVADEIRA NH LB 110 / AGRICULTURA</t>
  </si>
  <si>
    <t>RETROESCAVADEIRA RK 406B / AGRICULTURA</t>
  </si>
  <si>
    <t>RETROESCAVADEIRA CAT 4116E/ AGRICULTURA</t>
  </si>
  <si>
    <t>CAMINHÃO ATEGO 1726/BOMBEIROS</t>
  </si>
  <si>
    <t>204/OKE-6795</t>
  </si>
  <si>
    <t>RETROESCAVADEIRA XCMG 20891/OBRAS</t>
  </si>
  <si>
    <t>ÔNIBUS VW/COMIL VERSATILE/ADMINISTRAÇÃO</t>
  </si>
  <si>
    <t>CAMINHÃO TANQUE /BOMBEIROS</t>
  </si>
  <si>
    <t>QIC-3181</t>
  </si>
  <si>
    <t>Valor total estimado</t>
  </si>
  <si>
    <t xml:space="preserve">Valor total estimado </t>
  </si>
  <si>
    <t>R$ estimado</t>
  </si>
  <si>
    <t>RETROESCAVADEIRA JCB/AGRICULTURA</t>
  </si>
  <si>
    <t>MINI CARREGADEIRA JCB/AGRICULTURA</t>
  </si>
  <si>
    <t>ROLO COMPACTADOR BOMAG/OBRAS</t>
  </si>
  <si>
    <t>MOTONIVELADORA/OBRAS</t>
  </si>
  <si>
    <t>MHR-0424</t>
  </si>
  <si>
    <t>VALORES ESTIMADOS PARA O ANO DE 2020/2021 EM MANUTENÇÃO ELÉTRICA DE MÁQUINAS E VEÍCULOS PESADOS</t>
  </si>
  <si>
    <t>ROLO COMPACTADOR LIUGONG/AGRICULTURA</t>
  </si>
  <si>
    <t>LOTE 04  HYUNDAI - VOLVO - JCB - BOMAG - LIUGONG</t>
  </si>
  <si>
    <t>LOTE 08 BUDNY - ZOLIS - FIATALIS - LS</t>
  </si>
  <si>
    <t>TRATOR LS - CONVÊNIO CISAMA/AGRICULTURA</t>
  </si>
  <si>
    <t>LOTE 12  HYUNDAI - VOLVO - JCB - BOMAG - LIUGONG</t>
  </si>
  <si>
    <t>VALORES ESTIMADOS PARA O ANO DE 2020/2021 EM MANUTENÇÃO MECÂNICA DE MÁQUINAS E VEÍCULOS PESADOS ANEXO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</si>
</sst>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4" fillId="0" borderId="3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4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top" wrapText="1"/>
    </xf>
    <xf numFmtId="0" fontId="4" fillId="15" borderId="1" xfId="0" applyNumberFormat="1" applyFont="1" applyFill="1" applyBorder="1" applyAlignment="1">
      <alignment horizontal="center" vertical="center"/>
    </xf>
    <xf numFmtId="164" fontId="4" fillId="15" borderId="1" xfId="0" applyNumberFormat="1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vertical="center"/>
    </xf>
    <xf numFmtId="164" fontId="4" fillId="15" borderId="1" xfId="0" applyNumberFormat="1" applyFont="1" applyFill="1" applyBorder="1" applyAlignment="1">
      <alignment horizontal="center"/>
    </xf>
    <xf numFmtId="164" fontId="4" fillId="15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 wrapText="1"/>
    </xf>
    <xf numFmtId="0" fontId="4" fillId="15" borderId="3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3" fillId="16" borderId="2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1"/>
  <sheetViews>
    <sheetView showGridLines="0" tabSelected="1" zoomScaleNormal="100" workbookViewId="0">
      <selection sqref="A1:E1"/>
    </sheetView>
  </sheetViews>
  <sheetFormatPr defaultRowHeight="15.75" x14ac:dyDescent="0.25"/>
  <cols>
    <col min="1" max="1" width="5.85546875" style="1" customWidth="1"/>
    <col min="2" max="2" width="52.140625" style="1" customWidth="1"/>
    <col min="3" max="3" width="18" style="1" customWidth="1"/>
    <col min="4" max="4" width="11.42578125" style="1" customWidth="1"/>
    <col min="5" max="5" width="20.7109375" style="31" customWidth="1"/>
    <col min="6" max="11" width="9.140625" style="1"/>
    <col min="12" max="12" width="10.140625" style="1" bestFit="1" customWidth="1"/>
    <col min="13" max="16384" width="9.140625" style="1"/>
  </cols>
  <sheetData>
    <row r="1" spans="1:5" ht="34.5" customHeight="1" x14ac:dyDescent="0.25">
      <c r="A1" s="73" t="s">
        <v>102</v>
      </c>
      <c r="B1" s="73"/>
      <c r="C1" s="73"/>
      <c r="D1" s="73"/>
      <c r="E1" s="73"/>
    </row>
    <row r="2" spans="1:5" x14ac:dyDescent="0.25">
      <c r="A2" s="84" t="s">
        <v>50</v>
      </c>
      <c r="B2" s="85"/>
      <c r="C2" s="85"/>
      <c r="D2" s="85"/>
      <c r="E2" s="86"/>
    </row>
    <row r="3" spans="1:5" ht="21.75" customHeight="1" x14ac:dyDescent="0.25">
      <c r="A3" s="2" t="s">
        <v>58</v>
      </c>
      <c r="B3" s="3" t="s">
        <v>59</v>
      </c>
      <c r="C3" s="2" t="s">
        <v>60</v>
      </c>
      <c r="D3" s="3" t="s">
        <v>61</v>
      </c>
      <c r="E3" s="17" t="s">
        <v>90</v>
      </c>
    </row>
    <row r="4" spans="1:5" ht="17.25" customHeight="1" x14ac:dyDescent="0.25">
      <c r="A4" s="36">
        <v>1</v>
      </c>
      <c r="B4" s="37" t="s">
        <v>9</v>
      </c>
      <c r="C4" s="36" t="s">
        <v>0</v>
      </c>
      <c r="D4" s="38">
        <v>18</v>
      </c>
      <c r="E4" s="43">
        <v>17000</v>
      </c>
    </row>
    <row r="5" spans="1:5" ht="17.25" customHeight="1" x14ac:dyDescent="0.25">
      <c r="A5" s="36">
        <v>2</v>
      </c>
      <c r="B5" s="37" t="s">
        <v>9</v>
      </c>
      <c r="C5" s="36" t="s">
        <v>1</v>
      </c>
      <c r="D5" s="38">
        <v>19</v>
      </c>
      <c r="E5" s="43">
        <v>17000</v>
      </c>
    </row>
    <row r="6" spans="1:5" ht="16.5" customHeight="1" x14ac:dyDescent="0.25">
      <c r="A6" s="36">
        <v>3</v>
      </c>
      <c r="B6" s="37" t="s">
        <v>9</v>
      </c>
      <c r="C6" s="36" t="s">
        <v>2</v>
      </c>
      <c r="D6" s="38">
        <v>20</v>
      </c>
      <c r="E6" s="43">
        <v>17000</v>
      </c>
    </row>
    <row r="7" spans="1:5" ht="16.5" customHeight="1" x14ac:dyDescent="0.25">
      <c r="A7" s="36">
        <v>4</v>
      </c>
      <c r="B7" s="37" t="s">
        <v>9</v>
      </c>
      <c r="C7" s="36" t="s">
        <v>3</v>
      </c>
      <c r="D7" s="38">
        <v>21</v>
      </c>
      <c r="E7" s="43">
        <v>17000</v>
      </c>
    </row>
    <row r="8" spans="1:5" ht="15.75" customHeight="1" x14ac:dyDescent="0.25">
      <c r="A8" s="36">
        <v>5</v>
      </c>
      <c r="B8" s="37" t="s">
        <v>9</v>
      </c>
      <c r="C8" s="36" t="s">
        <v>4</v>
      </c>
      <c r="D8" s="38">
        <v>23</v>
      </c>
      <c r="E8" s="43">
        <v>17000</v>
      </c>
    </row>
    <row r="9" spans="1:5" ht="15.75" customHeight="1" x14ac:dyDescent="0.25">
      <c r="A9" s="36">
        <v>6</v>
      </c>
      <c r="B9" s="37" t="s">
        <v>9</v>
      </c>
      <c r="C9" s="36" t="s">
        <v>5</v>
      </c>
      <c r="D9" s="38">
        <v>24</v>
      </c>
      <c r="E9" s="43">
        <v>17000</v>
      </c>
    </row>
    <row r="10" spans="1:5" ht="15.75" customHeight="1" x14ac:dyDescent="0.25">
      <c r="A10" s="36">
        <v>7</v>
      </c>
      <c r="B10" s="37" t="s">
        <v>9</v>
      </c>
      <c r="C10" s="36" t="s">
        <v>6</v>
      </c>
      <c r="D10" s="38">
        <v>25</v>
      </c>
      <c r="E10" s="43">
        <v>17000</v>
      </c>
    </row>
    <row r="11" spans="1:5" x14ac:dyDescent="0.25">
      <c r="A11" s="36">
        <v>8</v>
      </c>
      <c r="B11" s="37" t="s">
        <v>74</v>
      </c>
      <c r="C11" s="36" t="s">
        <v>7</v>
      </c>
      <c r="D11" s="38">
        <v>72</v>
      </c>
      <c r="E11" s="43">
        <v>17000</v>
      </c>
    </row>
    <row r="12" spans="1:5" x14ac:dyDescent="0.25">
      <c r="A12" s="36">
        <v>9</v>
      </c>
      <c r="B12" s="37" t="s">
        <v>75</v>
      </c>
      <c r="C12" s="36" t="s">
        <v>8</v>
      </c>
      <c r="D12" s="38">
        <v>109</v>
      </c>
      <c r="E12" s="43">
        <v>17000</v>
      </c>
    </row>
    <row r="13" spans="1:5" ht="15" customHeight="1" x14ac:dyDescent="0.25">
      <c r="A13" s="36">
        <v>10</v>
      </c>
      <c r="B13" s="37" t="s">
        <v>10</v>
      </c>
      <c r="C13" s="36" t="s">
        <v>11</v>
      </c>
      <c r="D13" s="38">
        <v>18302</v>
      </c>
      <c r="E13" s="43">
        <v>17000</v>
      </c>
    </row>
    <row r="14" spans="1:5" ht="14.25" customHeight="1" x14ac:dyDescent="0.25">
      <c r="A14" s="36">
        <v>11</v>
      </c>
      <c r="B14" s="37" t="s">
        <v>10</v>
      </c>
      <c r="C14" s="36" t="s">
        <v>12</v>
      </c>
      <c r="D14" s="38">
        <v>20301</v>
      </c>
      <c r="E14" s="43">
        <v>17000</v>
      </c>
    </row>
    <row r="15" spans="1:5" ht="14.25" customHeight="1" x14ac:dyDescent="0.25">
      <c r="A15" s="77" t="s">
        <v>89</v>
      </c>
      <c r="B15" s="55"/>
      <c r="C15" s="55"/>
      <c r="D15" s="56"/>
      <c r="E15" s="19">
        <f>SUM(E4:E14)</f>
        <v>187000</v>
      </c>
    </row>
    <row r="16" spans="1:5" x14ac:dyDescent="0.25">
      <c r="A16" s="71"/>
      <c r="B16" s="71"/>
      <c r="C16" s="71"/>
      <c r="D16" s="71"/>
    </row>
    <row r="17" spans="1:5" x14ac:dyDescent="0.25">
      <c r="A17" s="87" t="s">
        <v>51</v>
      </c>
      <c r="B17" s="87"/>
      <c r="C17" s="87"/>
      <c r="D17" s="87"/>
      <c r="E17" s="87"/>
    </row>
    <row r="18" spans="1:5" ht="22.5" customHeight="1" x14ac:dyDescent="0.25">
      <c r="A18" s="2" t="s">
        <v>58</v>
      </c>
      <c r="B18" s="3" t="s">
        <v>59</v>
      </c>
      <c r="C18" s="2" t="s">
        <v>60</v>
      </c>
      <c r="D18" s="3" t="s">
        <v>61</v>
      </c>
      <c r="E18" s="17" t="s">
        <v>90</v>
      </c>
    </row>
    <row r="19" spans="1:5" ht="15.75" customHeight="1" x14ac:dyDescent="0.25">
      <c r="A19" s="36">
        <v>1</v>
      </c>
      <c r="B19" s="37" t="s">
        <v>14</v>
      </c>
      <c r="C19" s="36">
        <v>2014</v>
      </c>
      <c r="D19" s="38">
        <v>28</v>
      </c>
      <c r="E19" s="43">
        <v>39500</v>
      </c>
    </row>
    <row r="20" spans="1:5" ht="14.25" customHeight="1" x14ac:dyDescent="0.25">
      <c r="A20" s="36">
        <v>2</v>
      </c>
      <c r="B20" s="37" t="s">
        <v>14</v>
      </c>
      <c r="C20" s="36">
        <v>2014</v>
      </c>
      <c r="D20" s="38">
        <v>29</v>
      </c>
      <c r="E20" s="43">
        <v>39500</v>
      </c>
    </row>
    <row r="21" spans="1:5" ht="14.25" customHeight="1" x14ac:dyDescent="0.25">
      <c r="A21" s="36">
        <v>3</v>
      </c>
      <c r="B21" s="37" t="s">
        <v>80</v>
      </c>
      <c r="C21" s="36">
        <v>2010</v>
      </c>
      <c r="D21" s="38">
        <v>18277</v>
      </c>
      <c r="E21" s="43">
        <v>32000</v>
      </c>
    </row>
    <row r="22" spans="1:5" ht="16.5" customHeight="1" x14ac:dyDescent="0.25">
      <c r="A22" s="77" t="s">
        <v>88</v>
      </c>
      <c r="B22" s="55"/>
      <c r="C22" s="55"/>
      <c r="D22" s="56"/>
      <c r="E22" s="19">
        <f>SUM(E19:E21)</f>
        <v>111000</v>
      </c>
    </row>
    <row r="23" spans="1:5" x14ac:dyDescent="0.25">
      <c r="A23" s="88"/>
      <c r="B23" s="89"/>
      <c r="C23" s="89"/>
      <c r="D23" s="89"/>
      <c r="E23" s="90"/>
    </row>
    <row r="24" spans="1:5" x14ac:dyDescent="0.25">
      <c r="A24" s="91" t="s">
        <v>52</v>
      </c>
      <c r="B24" s="92"/>
      <c r="C24" s="92"/>
      <c r="D24" s="92"/>
      <c r="E24" s="93"/>
    </row>
    <row r="25" spans="1:5" ht="23.25" customHeight="1" x14ac:dyDescent="0.25">
      <c r="A25" s="2" t="s">
        <v>58</v>
      </c>
      <c r="B25" s="3" t="s">
        <v>59</v>
      </c>
      <c r="C25" s="2" t="s">
        <v>60</v>
      </c>
      <c r="D25" s="3" t="s">
        <v>61</v>
      </c>
      <c r="E25" s="17" t="s">
        <v>90</v>
      </c>
    </row>
    <row r="26" spans="1:5" x14ac:dyDescent="0.25">
      <c r="A26" s="36">
        <v>1</v>
      </c>
      <c r="B26" s="40" t="s">
        <v>40</v>
      </c>
      <c r="C26" s="36">
        <v>2014</v>
      </c>
      <c r="D26" s="38">
        <v>8</v>
      </c>
      <c r="E26" s="43">
        <v>39500</v>
      </c>
    </row>
    <row r="27" spans="1:5" x14ac:dyDescent="0.25">
      <c r="A27" s="36">
        <v>2</v>
      </c>
      <c r="B27" s="44" t="s">
        <v>81</v>
      </c>
      <c r="C27" s="36">
        <v>2013</v>
      </c>
      <c r="D27" s="38">
        <v>19849</v>
      </c>
      <c r="E27" s="43">
        <v>32000</v>
      </c>
    </row>
    <row r="28" spans="1:5" x14ac:dyDescent="0.25">
      <c r="A28" s="36">
        <v>3</v>
      </c>
      <c r="B28" s="40" t="s">
        <v>38</v>
      </c>
      <c r="C28" s="36">
        <v>1978</v>
      </c>
      <c r="D28" s="38">
        <v>7</v>
      </c>
      <c r="E28" s="43">
        <v>20750</v>
      </c>
    </row>
    <row r="29" spans="1:5" x14ac:dyDescent="0.25">
      <c r="A29" s="36">
        <v>4</v>
      </c>
      <c r="B29" s="40" t="s">
        <v>42</v>
      </c>
      <c r="C29" s="36">
        <v>2014</v>
      </c>
      <c r="D29" s="38">
        <v>1</v>
      </c>
      <c r="E29" s="43">
        <v>39500</v>
      </c>
    </row>
    <row r="30" spans="1:5" ht="15.75" customHeight="1" x14ac:dyDescent="0.25">
      <c r="A30" s="77" t="s">
        <v>88</v>
      </c>
      <c r="B30" s="55"/>
      <c r="C30" s="55"/>
      <c r="D30" s="56"/>
      <c r="E30" s="19">
        <f>SUM(E26:E29)</f>
        <v>131750</v>
      </c>
    </row>
    <row r="31" spans="1:5" x14ac:dyDescent="0.25">
      <c r="A31" s="94"/>
      <c r="B31" s="49"/>
      <c r="C31" s="49"/>
      <c r="D31" s="49"/>
      <c r="E31" s="95"/>
    </row>
    <row r="32" spans="1:5" x14ac:dyDescent="0.25">
      <c r="A32" s="96" t="s">
        <v>98</v>
      </c>
      <c r="B32" s="97"/>
      <c r="C32" s="97"/>
      <c r="D32" s="97"/>
      <c r="E32" s="97"/>
    </row>
    <row r="33" spans="1:5" ht="24.75" customHeight="1" x14ac:dyDescent="0.25">
      <c r="A33" s="2" t="s">
        <v>58</v>
      </c>
      <c r="B33" s="3" t="s">
        <v>59</v>
      </c>
      <c r="C33" s="2" t="s">
        <v>60</v>
      </c>
      <c r="D33" s="3" t="s">
        <v>61</v>
      </c>
      <c r="E33" s="17" t="s">
        <v>90</v>
      </c>
    </row>
    <row r="34" spans="1:5" x14ac:dyDescent="0.25">
      <c r="A34" s="36">
        <v>1</v>
      </c>
      <c r="B34" s="37" t="s">
        <v>36</v>
      </c>
      <c r="C34" s="36">
        <v>2015</v>
      </c>
      <c r="D34" s="38">
        <v>20538</v>
      </c>
      <c r="E34" s="39">
        <v>39500</v>
      </c>
    </row>
    <row r="35" spans="1:5" x14ac:dyDescent="0.25">
      <c r="A35" s="36">
        <v>2</v>
      </c>
      <c r="B35" s="37" t="s">
        <v>37</v>
      </c>
      <c r="C35" s="36">
        <v>2015</v>
      </c>
      <c r="D35" s="38">
        <v>30</v>
      </c>
      <c r="E35" s="39">
        <v>39500</v>
      </c>
    </row>
    <row r="36" spans="1:5" x14ac:dyDescent="0.25">
      <c r="A36" s="36">
        <v>3</v>
      </c>
      <c r="B36" s="40" t="s">
        <v>91</v>
      </c>
      <c r="C36" s="36">
        <v>2018</v>
      </c>
      <c r="D36" s="38">
        <v>2101</v>
      </c>
      <c r="E36" s="39">
        <v>32000</v>
      </c>
    </row>
    <row r="37" spans="1:5" x14ac:dyDescent="0.25">
      <c r="A37" s="36">
        <v>4</v>
      </c>
      <c r="B37" s="40" t="s">
        <v>92</v>
      </c>
      <c r="C37" s="36">
        <v>2014</v>
      </c>
      <c r="D37" s="38">
        <v>20210</v>
      </c>
      <c r="E37" s="39">
        <v>32000</v>
      </c>
    </row>
    <row r="38" spans="1:5" x14ac:dyDescent="0.25">
      <c r="A38" s="36">
        <v>5</v>
      </c>
      <c r="B38" s="40" t="s">
        <v>84</v>
      </c>
      <c r="C38" s="36"/>
      <c r="D38" s="38"/>
      <c r="E38" s="39">
        <v>32000</v>
      </c>
    </row>
    <row r="39" spans="1:5" x14ac:dyDescent="0.25">
      <c r="A39" s="36">
        <v>6</v>
      </c>
      <c r="B39" s="40" t="s">
        <v>93</v>
      </c>
      <c r="C39" s="36"/>
      <c r="D39" s="38"/>
      <c r="E39" s="39">
        <v>30000</v>
      </c>
    </row>
    <row r="40" spans="1:5" x14ac:dyDescent="0.25">
      <c r="A40" s="36">
        <v>7</v>
      </c>
      <c r="B40" s="40" t="s">
        <v>97</v>
      </c>
      <c r="C40" s="36"/>
      <c r="D40" s="38"/>
      <c r="E40" s="39">
        <v>30000</v>
      </c>
    </row>
    <row r="41" spans="1:5" ht="17.25" customHeight="1" x14ac:dyDescent="0.25">
      <c r="A41" s="55" t="s">
        <v>88</v>
      </c>
      <c r="B41" s="55"/>
      <c r="C41" s="55"/>
      <c r="D41" s="56"/>
      <c r="E41" s="32">
        <f>SUM(E34:E40)</f>
        <v>235000</v>
      </c>
    </row>
    <row r="42" spans="1:5" x14ac:dyDescent="0.25">
      <c r="A42" s="49"/>
      <c r="B42" s="49"/>
      <c r="C42" s="49"/>
      <c r="D42" s="49"/>
      <c r="E42" s="49"/>
    </row>
    <row r="43" spans="1:5" x14ac:dyDescent="0.25">
      <c r="A43" s="81" t="s">
        <v>53</v>
      </c>
      <c r="B43" s="82"/>
      <c r="C43" s="82"/>
      <c r="D43" s="82"/>
      <c r="E43" s="83"/>
    </row>
    <row r="44" spans="1:5" ht="23.25" customHeight="1" x14ac:dyDescent="0.25">
      <c r="A44" s="8" t="s">
        <v>58</v>
      </c>
      <c r="B44" s="9" t="s">
        <v>59</v>
      </c>
      <c r="C44" s="8" t="s">
        <v>60</v>
      </c>
      <c r="D44" s="9" t="s">
        <v>61</v>
      </c>
      <c r="E44" s="17" t="s">
        <v>90</v>
      </c>
    </row>
    <row r="45" spans="1:5" ht="15" customHeight="1" x14ac:dyDescent="0.25">
      <c r="A45" s="36">
        <v>1</v>
      </c>
      <c r="B45" s="37" t="s">
        <v>44</v>
      </c>
      <c r="C45" s="36" t="s">
        <v>15</v>
      </c>
      <c r="D45" s="38">
        <v>65</v>
      </c>
      <c r="E45" s="39">
        <v>17000</v>
      </c>
    </row>
    <row r="46" spans="1:5" ht="15" customHeight="1" x14ac:dyDescent="0.25">
      <c r="A46" s="36">
        <v>2</v>
      </c>
      <c r="B46" s="37" t="s">
        <v>85</v>
      </c>
      <c r="C46" s="36">
        <v>2011</v>
      </c>
      <c r="D46" s="38">
        <v>208</v>
      </c>
      <c r="E46" s="39">
        <v>20750</v>
      </c>
    </row>
    <row r="47" spans="1:5" ht="15.75" customHeight="1" x14ac:dyDescent="0.25">
      <c r="A47" s="36">
        <v>3</v>
      </c>
      <c r="B47" s="37" t="s">
        <v>45</v>
      </c>
      <c r="C47" s="36" t="s">
        <v>16</v>
      </c>
      <c r="D47" s="38">
        <v>20893</v>
      </c>
      <c r="E47" s="39">
        <v>20750</v>
      </c>
    </row>
    <row r="48" spans="1:5" ht="15" customHeight="1" x14ac:dyDescent="0.25">
      <c r="A48" s="36">
        <v>4</v>
      </c>
      <c r="B48" s="37" t="s">
        <v>17</v>
      </c>
      <c r="C48" s="36" t="s">
        <v>18</v>
      </c>
      <c r="D48" s="38">
        <v>4694</v>
      </c>
      <c r="E48" s="39">
        <v>20750</v>
      </c>
    </row>
    <row r="49" spans="1:5" ht="15.75" customHeight="1" x14ac:dyDescent="0.25">
      <c r="A49" s="36">
        <v>5</v>
      </c>
      <c r="B49" s="37" t="s">
        <v>46</v>
      </c>
      <c r="C49" s="36" t="s">
        <v>19</v>
      </c>
      <c r="D49" s="38">
        <v>18311</v>
      </c>
      <c r="E49" s="39">
        <v>20750</v>
      </c>
    </row>
    <row r="50" spans="1:5" x14ac:dyDescent="0.25">
      <c r="A50" s="36">
        <v>6</v>
      </c>
      <c r="B50" s="37" t="s">
        <v>47</v>
      </c>
      <c r="C50" s="36" t="s">
        <v>20</v>
      </c>
      <c r="D50" s="38">
        <v>18306</v>
      </c>
      <c r="E50" s="39">
        <v>17000</v>
      </c>
    </row>
    <row r="51" spans="1:5" x14ac:dyDescent="0.25">
      <c r="A51" s="36">
        <v>7</v>
      </c>
      <c r="B51" s="37" t="s">
        <v>70</v>
      </c>
      <c r="C51" s="36" t="s">
        <v>71</v>
      </c>
      <c r="D51" s="38" t="s">
        <v>24</v>
      </c>
      <c r="E51" s="39">
        <v>17000</v>
      </c>
    </row>
    <row r="52" spans="1:5" x14ac:dyDescent="0.25">
      <c r="A52" s="36">
        <v>8</v>
      </c>
      <c r="B52" s="37" t="s">
        <v>70</v>
      </c>
      <c r="C52" s="36" t="s">
        <v>72</v>
      </c>
      <c r="D52" s="38" t="s">
        <v>24</v>
      </c>
      <c r="E52" s="39">
        <v>17000</v>
      </c>
    </row>
    <row r="53" spans="1:5" x14ac:dyDescent="0.25">
      <c r="A53" s="36">
        <v>9</v>
      </c>
      <c r="B53" s="37" t="s">
        <v>70</v>
      </c>
      <c r="C53" s="36" t="s">
        <v>73</v>
      </c>
      <c r="D53" s="38" t="s">
        <v>24</v>
      </c>
      <c r="E53" s="39">
        <v>17000</v>
      </c>
    </row>
    <row r="54" spans="1:5" ht="14.25" customHeight="1" x14ac:dyDescent="0.25">
      <c r="A54" s="36">
        <v>10</v>
      </c>
      <c r="B54" s="37" t="s">
        <v>48</v>
      </c>
      <c r="C54" s="36" t="s">
        <v>21</v>
      </c>
      <c r="D54" s="38">
        <v>18307</v>
      </c>
      <c r="E54" s="39">
        <v>20750</v>
      </c>
    </row>
    <row r="55" spans="1:5" ht="15.75" customHeight="1" x14ac:dyDescent="0.25">
      <c r="A55" s="36">
        <v>11</v>
      </c>
      <c r="B55" s="37" t="s">
        <v>43</v>
      </c>
      <c r="C55" s="36" t="s">
        <v>13</v>
      </c>
      <c r="D55" s="38">
        <v>17</v>
      </c>
      <c r="E55" s="39">
        <v>20750</v>
      </c>
    </row>
    <row r="56" spans="1:5" ht="15.75" customHeight="1" x14ac:dyDescent="0.25">
      <c r="A56" s="12">
        <v>12</v>
      </c>
      <c r="B56" s="13" t="s">
        <v>82</v>
      </c>
      <c r="C56" s="12" t="s">
        <v>83</v>
      </c>
      <c r="D56" s="11" t="s">
        <v>24</v>
      </c>
      <c r="E56" s="20">
        <v>20750</v>
      </c>
    </row>
    <row r="57" spans="1:5" ht="15.75" customHeight="1" x14ac:dyDescent="0.25">
      <c r="A57" s="12">
        <v>13</v>
      </c>
      <c r="B57" s="13" t="s">
        <v>86</v>
      </c>
      <c r="C57" s="12" t="s">
        <v>87</v>
      </c>
      <c r="D57" s="11" t="s">
        <v>24</v>
      </c>
      <c r="E57" s="20">
        <v>20750</v>
      </c>
    </row>
    <row r="58" spans="1:5" ht="16.5" customHeight="1" x14ac:dyDescent="0.25">
      <c r="A58" s="36">
        <v>14</v>
      </c>
      <c r="B58" s="37" t="s">
        <v>49</v>
      </c>
      <c r="C58" s="36" t="s">
        <v>31</v>
      </c>
      <c r="D58" s="38">
        <v>20258</v>
      </c>
      <c r="E58" s="39">
        <v>17000</v>
      </c>
    </row>
    <row r="59" spans="1:5" ht="17.25" customHeight="1" x14ac:dyDescent="0.25">
      <c r="A59" s="77" t="s">
        <v>88</v>
      </c>
      <c r="B59" s="55"/>
      <c r="C59" s="55"/>
      <c r="D59" s="56"/>
      <c r="E59" s="32">
        <f>SUM(E45:E58)</f>
        <v>268000</v>
      </c>
    </row>
    <row r="60" spans="1:5" x14ac:dyDescent="0.25">
      <c r="A60" s="49"/>
      <c r="B60" s="49"/>
      <c r="C60" s="49"/>
      <c r="D60" s="49"/>
      <c r="E60" s="49"/>
    </row>
    <row r="61" spans="1:5" x14ac:dyDescent="0.25">
      <c r="A61" s="98" t="s">
        <v>54</v>
      </c>
      <c r="B61" s="99"/>
      <c r="C61" s="99"/>
      <c r="D61" s="99"/>
      <c r="E61" s="100"/>
    </row>
    <row r="62" spans="1:5" ht="24.75" customHeight="1" x14ac:dyDescent="0.25">
      <c r="A62" s="2" t="s">
        <v>58</v>
      </c>
      <c r="B62" s="3" t="s">
        <v>34</v>
      </c>
      <c r="C62" s="2" t="s">
        <v>60</v>
      </c>
      <c r="D62" s="3" t="s">
        <v>61</v>
      </c>
      <c r="E62" s="17" t="s">
        <v>90</v>
      </c>
    </row>
    <row r="63" spans="1:5" ht="15" customHeight="1" x14ac:dyDescent="0.25">
      <c r="A63" s="36">
        <v>1</v>
      </c>
      <c r="B63" s="40" t="s">
        <v>77</v>
      </c>
      <c r="C63" s="36">
        <v>2003</v>
      </c>
      <c r="D63" s="38">
        <v>9848</v>
      </c>
      <c r="E63" s="39">
        <v>20750</v>
      </c>
    </row>
    <row r="64" spans="1:5" ht="15" customHeight="1" x14ac:dyDescent="0.25">
      <c r="A64" s="36">
        <v>2</v>
      </c>
      <c r="B64" s="40" t="s">
        <v>78</v>
      </c>
      <c r="C64" s="36">
        <v>2013</v>
      </c>
      <c r="D64" s="38">
        <v>18388</v>
      </c>
      <c r="E64" s="39">
        <v>20750</v>
      </c>
    </row>
    <row r="65" spans="1:5" x14ac:dyDescent="0.25">
      <c r="A65" s="36">
        <v>3</v>
      </c>
      <c r="B65" s="44" t="s">
        <v>79</v>
      </c>
      <c r="C65" s="36">
        <v>2010</v>
      </c>
      <c r="D65" s="38">
        <v>18279</v>
      </c>
      <c r="E65" s="39">
        <v>32000</v>
      </c>
    </row>
    <row r="66" spans="1:5" x14ac:dyDescent="0.25">
      <c r="A66" s="36">
        <v>4</v>
      </c>
      <c r="B66" s="40" t="s">
        <v>35</v>
      </c>
      <c r="C66" s="36">
        <v>2006</v>
      </c>
      <c r="D66" s="38">
        <v>92</v>
      </c>
      <c r="E66" s="39">
        <v>28250</v>
      </c>
    </row>
    <row r="67" spans="1:5" x14ac:dyDescent="0.25">
      <c r="A67" s="45">
        <v>5</v>
      </c>
      <c r="B67" s="40" t="s">
        <v>94</v>
      </c>
      <c r="C67" s="36" t="s">
        <v>95</v>
      </c>
      <c r="D67" s="38"/>
      <c r="E67" s="39">
        <v>39500</v>
      </c>
    </row>
    <row r="68" spans="1:5" ht="17.25" customHeight="1" x14ac:dyDescent="0.25">
      <c r="A68" s="55" t="s">
        <v>88</v>
      </c>
      <c r="B68" s="55"/>
      <c r="C68" s="55"/>
      <c r="D68" s="56"/>
      <c r="E68" s="32">
        <f>SUM(E63:E67)</f>
        <v>141250</v>
      </c>
    </row>
    <row r="69" spans="1:5" x14ac:dyDescent="0.25">
      <c r="A69" s="49"/>
      <c r="B69" s="49"/>
      <c r="C69" s="49"/>
      <c r="D69" s="49"/>
      <c r="E69" s="49"/>
    </row>
    <row r="70" spans="1:5" x14ac:dyDescent="0.25">
      <c r="A70" s="101" t="s">
        <v>55</v>
      </c>
      <c r="B70" s="102"/>
      <c r="C70" s="102"/>
      <c r="D70" s="102"/>
      <c r="E70" s="103"/>
    </row>
    <row r="71" spans="1:5" ht="21.75" customHeight="1" x14ac:dyDescent="0.25">
      <c r="A71" s="2" t="s">
        <v>58</v>
      </c>
      <c r="B71" s="3" t="s">
        <v>59</v>
      </c>
      <c r="C71" s="2" t="s">
        <v>60</v>
      </c>
      <c r="D71" s="3" t="s">
        <v>61</v>
      </c>
      <c r="E71" s="17" t="s">
        <v>90</v>
      </c>
    </row>
    <row r="72" spans="1:5" ht="14.25" customHeight="1" x14ac:dyDescent="0.25">
      <c r="A72" s="36">
        <v>1</v>
      </c>
      <c r="B72" s="40" t="s">
        <v>10</v>
      </c>
      <c r="C72" s="36" t="s">
        <v>22</v>
      </c>
      <c r="D72" s="38">
        <v>21268</v>
      </c>
      <c r="E72" s="39">
        <v>24500</v>
      </c>
    </row>
    <row r="73" spans="1:5" ht="15.75" customHeight="1" x14ac:dyDescent="0.25">
      <c r="A73" s="36">
        <v>2</v>
      </c>
      <c r="B73" s="40" t="s">
        <v>25</v>
      </c>
      <c r="C73" s="36" t="s">
        <v>23</v>
      </c>
      <c r="D73" s="38" t="s">
        <v>24</v>
      </c>
      <c r="E73" s="39">
        <v>20750</v>
      </c>
    </row>
    <row r="74" spans="1:5" ht="15" customHeight="1" x14ac:dyDescent="0.25">
      <c r="A74" s="36">
        <v>3</v>
      </c>
      <c r="B74" s="40" t="s">
        <v>25</v>
      </c>
      <c r="C74" s="36" t="s">
        <v>26</v>
      </c>
      <c r="D74" s="38">
        <v>18306</v>
      </c>
      <c r="E74" s="39">
        <v>20750</v>
      </c>
    </row>
    <row r="75" spans="1:5" ht="14.25" customHeight="1" x14ac:dyDescent="0.25">
      <c r="A75" s="36">
        <v>4</v>
      </c>
      <c r="B75" s="40" t="s">
        <v>25</v>
      </c>
      <c r="C75" s="36" t="s">
        <v>27</v>
      </c>
      <c r="D75" s="38">
        <v>20505</v>
      </c>
      <c r="E75" s="39">
        <v>20750</v>
      </c>
    </row>
    <row r="76" spans="1:5" ht="16.5" customHeight="1" x14ac:dyDescent="0.25">
      <c r="A76" s="36">
        <v>5</v>
      </c>
      <c r="B76" s="40" t="s">
        <v>25</v>
      </c>
      <c r="C76" s="36" t="s">
        <v>28</v>
      </c>
      <c r="D76" s="38" t="s">
        <v>24</v>
      </c>
      <c r="E76" s="39">
        <v>20750</v>
      </c>
    </row>
    <row r="77" spans="1:5" ht="14.25" customHeight="1" x14ac:dyDescent="0.25">
      <c r="A77" s="36">
        <v>6</v>
      </c>
      <c r="B77" s="41" t="s">
        <v>29</v>
      </c>
      <c r="C77" s="36" t="s">
        <v>30</v>
      </c>
      <c r="D77" s="38">
        <v>20859</v>
      </c>
      <c r="E77" s="39">
        <v>20750</v>
      </c>
    </row>
    <row r="78" spans="1:5" x14ac:dyDescent="0.25">
      <c r="A78" s="55" t="s">
        <v>88</v>
      </c>
      <c r="B78" s="55"/>
      <c r="C78" s="55"/>
      <c r="D78" s="56"/>
      <c r="E78" s="32">
        <f>SUM(E72:E77)</f>
        <v>128250</v>
      </c>
    </row>
    <row r="79" spans="1:5" x14ac:dyDescent="0.25">
      <c r="A79" s="49"/>
      <c r="B79" s="49"/>
      <c r="C79" s="49"/>
      <c r="D79" s="49"/>
      <c r="E79" s="49"/>
    </row>
    <row r="80" spans="1:5" x14ac:dyDescent="0.25">
      <c r="A80" s="78" t="s">
        <v>99</v>
      </c>
      <c r="B80" s="79"/>
      <c r="C80" s="79"/>
      <c r="D80" s="79"/>
      <c r="E80" s="80"/>
    </row>
    <row r="81" spans="1:7" ht="21" customHeight="1" x14ac:dyDescent="0.25">
      <c r="A81" s="2" t="s">
        <v>58</v>
      </c>
      <c r="B81" s="3" t="s">
        <v>59</v>
      </c>
      <c r="C81" s="2" t="s">
        <v>60</v>
      </c>
      <c r="D81" s="3" t="s">
        <v>61</v>
      </c>
      <c r="E81" s="17" t="s">
        <v>90</v>
      </c>
    </row>
    <row r="82" spans="1:7" ht="17.25" customHeight="1" x14ac:dyDescent="0.25">
      <c r="A82" s="36">
        <v>1</v>
      </c>
      <c r="B82" s="40" t="s">
        <v>32</v>
      </c>
      <c r="C82" s="36">
        <v>2003</v>
      </c>
      <c r="D82" s="38">
        <v>19798</v>
      </c>
      <c r="E82" s="39">
        <v>17000</v>
      </c>
    </row>
    <row r="83" spans="1:7" ht="17.25" customHeight="1" x14ac:dyDescent="0.25">
      <c r="A83" s="36">
        <v>2</v>
      </c>
      <c r="B83" s="40" t="s">
        <v>76</v>
      </c>
      <c r="C83" s="36">
        <v>2018</v>
      </c>
      <c r="D83" s="38">
        <v>21646</v>
      </c>
      <c r="E83" s="39">
        <v>20750</v>
      </c>
    </row>
    <row r="84" spans="1:7" ht="17.25" customHeight="1" x14ac:dyDescent="0.25">
      <c r="A84" s="36">
        <v>3</v>
      </c>
      <c r="B84" s="40" t="s">
        <v>33</v>
      </c>
      <c r="C84" s="36">
        <v>2017</v>
      </c>
      <c r="D84" s="38">
        <v>21459</v>
      </c>
      <c r="E84" s="39">
        <v>20750</v>
      </c>
    </row>
    <row r="85" spans="1:7" ht="17.25" customHeight="1" x14ac:dyDescent="0.25">
      <c r="A85" s="36">
        <v>4</v>
      </c>
      <c r="B85" s="40" t="s">
        <v>100</v>
      </c>
      <c r="C85" s="36">
        <v>2019</v>
      </c>
      <c r="D85" s="38">
        <v>889579</v>
      </c>
      <c r="E85" s="39">
        <v>20750</v>
      </c>
    </row>
    <row r="86" spans="1:7" ht="17.25" customHeight="1" x14ac:dyDescent="0.25">
      <c r="A86" s="36">
        <v>5</v>
      </c>
      <c r="B86" s="40" t="s">
        <v>41</v>
      </c>
      <c r="C86" s="36">
        <v>1978</v>
      </c>
      <c r="D86" s="38">
        <v>2</v>
      </c>
      <c r="E86" s="39">
        <v>13250</v>
      </c>
    </row>
    <row r="87" spans="1:7" ht="17.25" customHeight="1" x14ac:dyDescent="0.25">
      <c r="A87" s="77" t="s">
        <v>88</v>
      </c>
      <c r="B87" s="55"/>
      <c r="C87" s="55"/>
      <c r="D87" s="56"/>
      <c r="E87" s="32">
        <f>SUM(E82:E86)</f>
        <v>92500</v>
      </c>
    </row>
    <row r="88" spans="1:7" ht="17.25" customHeight="1" x14ac:dyDescent="0.25">
      <c r="A88" s="24"/>
      <c r="B88" s="25"/>
      <c r="C88" s="25"/>
      <c r="D88" s="25"/>
      <c r="E88" s="33"/>
    </row>
    <row r="89" spans="1:7" ht="30.75" customHeight="1" x14ac:dyDescent="0.25">
      <c r="A89" s="74" t="s">
        <v>96</v>
      </c>
      <c r="B89" s="75"/>
      <c r="C89" s="75"/>
      <c r="D89" s="75"/>
      <c r="E89" s="76"/>
    </row>
    <row r="90" spans="1:7" x14ac:dyDescent="0.25">
      <c r="A90" s="104" t="s">
        <v>63</v>
      </c>
      <c r="B90" s="104"/>
      <c r="C90" s="104"/>
      <c r="D90" s="104"/>
      <c r="E90" s="104"/>
    </row>
    <row r="91" spans="1:7" x14ac:dyDescent="0.25">
      <c r="A91" s="16" t="s">
        <v>58</v>
      </c>
      <c r="B91" s="17" t="s">
        <v>59</v>
      </c>
      <c r="C91" s="16" t="s">
        <v>62</v>
      </c>
      <c r="D91" s="17" t="s">
        <v>61</v>
      </c>
      <c r="E91" s="17" t="s">
        <v>90</v>
      </c>
      <c r="F91" s="14"/>
      <c r="G91" s="15"/>
    </row>
    <row r="92" spans="1:7" x14ac:dyDescent="0.25">
      <c r="A92" s="12">
        <v>1</v>
      </c>
      <c r="B92" s="13" t="s">
        <v>9</v>
      </c>
      <c r="C92" s="12" t="s">
        <v>0</v>
      </c>
      <c r="D92" s="11">
        <v>18</v>
      </c>
      <c r="E92" s="18">
        <v>7000</v>
      </c>
      <c r="F92" s="14"/>
      <c r="G92" s="15"/>
    </row>
    <row r="93" spans="1:7" x14ac:dyDescent="0.25">
      <c r="A93" s="12">
        <v>2</v>
      </c>
      <c r="B93" s="13" t="s">
        <v>9</v>
      </c>
      <c r="C93" s="12" t="s">
        <v>1</v>
      </c>
      <c r="D93" s="11">
        <v>19</v>
      </c>
      <c r="E93" s="18">
        <v>7000</v>
      </c>
      <c r="F93" s="14"/>
      <c r="G93" s="15"/>
    </row>
    <row r="94" spans="1:7" x14ac:dyDescent="0.25">
      <c r="A94" s="12">
        <v>3</v>
      </c>
      <c r="B94" s="13" t="s">
        <v>9</v>
      </c>
      <c r="C94" s="12" t="s">
        <v>2</v>
      </c>
      <c r="D94" s="11">
        <v>20</v>
      </c>
      <c r="E94" s="18">
        <v>7000</v>
      </c>
      <c r="F94" s="14"/>
      <c r="G94" s="15"/>
    </row>
    <row r="95" spans="1:7" x14ac:dyDescent="0.25">
      <c r="A95" s="12">
        <v>4</v>
      </c>
      <c r="B95" s="13" t="s">
        <v>9</v>
      </c>
      <c r="C95" s="12" t="s">
        <v>3</v>
      </c>
      <c r="D95" s="11">
        <v>21</v>
      </c>
      <c r="E95" s="18">
        <v>7000</v>
      </c>
      <c r="F95" s="14"/>
      <c r="G95" s="15"/>
    </row>
    <row r="96" spans="1:7" x14ac:dyDescent="0.25">
      <c r="A96" s="12">
        <v>5</v>
      </c>
      <c r="B96" s="13" t="s">
        <v>9</v>
      </c>
      <c r="C96" s="12" t="s">
        <v>4</v>
      </c>
      <c r="D96" s="11">
        <v>23</v>
      </c>
      <c r="E96" s="18">
        <v>7000</v>
      </c>
      <c r="F96" s="14"/>
      <c r="G96" s="15"/>
    </row>
    <row r="97" spans="1:7" x14ac:dyDescent="0.25">
      <c r="A97" s="12">
        <v>6</v>
      </c>
      <c r="B97" s="13" t="s">
        <v>9</v>
      </c>
      <c r="C97" s="12" t="s">
        <v>5</v>
      </c>
      <c r="D97" s="11">
        <v>24</v>
      </c>
      <c r="E97" s="18">
        <v>7000</v>
      </c>
      <c r="F97" s="14"/>
      <c r="G97" s="15"/>
    </row>
    <row r="98" spans="1:7" x14ac:dyDescent="0.25">
      <c r="A98" s="12">
        <v>7</v>
      </c>
      <c r="B98" s="13" t="s">
        <v>9</v>
      </c>
      <c r="C98" s="12" t="s">
        <v>6</v>
      </c>
      <c r="D98" s="11">
        <v>25</v>
      </c>
      <c r="E98" s="18">
        <v>7000</v>
      </c>
      <c r="F98" s="14"/>
      <c r="G98" s="15"/>
    </row>
    <row r="99" spans="1:7" x14ac:dyDescent="0.25">
      <c r="A99" s="12">
        <v>8</v>
      </c>
      <c r="B99" s="13" t="s">
        <v>74</v>
      </c>
      <c r="C99" s="12" t="s">
        <v>7</v>
      </c>
      <c r="D99" s="11">
        <v>72</v>
      </c>
      <c r="E99" s="18">
        <v>7000</v>
      </c>
      <c r="F99" s="14"/>
      <c r="G99" s="15"/>
    </row>
    <row r="100" spans="1:7" x14ac:dyDescent="0.25">
      <c r="A100" s="12">
        <v>9</v>
      </c>
      <c r="B100" s="13" t="s">
        <v>75</v>
      </c>
      <c r="C100" s="12" t="s">
        <v>8</v>
      </c>
      <c r="D100" s="11">
        <v>109</v>
      </c>
      <c r="E100" s="18">
        <v>7000</v>
      </c>
      <c r="F100" s="14"/>
      <c r="G100" s="15"/>
    </row>
    <row r="101" spans="1:7" x14ac:dyDescent="0.25">
      <c r="A101" s="12">
        <v>10</v>
      </c>
      <c r="B101" s="13" t="s">
        <v>10</v>
      </c>
      <c r="C101" s="12" t="s">
        <v>11</v>
      </c>
      <c r="D101" s="11">
        <v>18302</v>
      </c>
      <c r="E101" s="18">
        <v>7000</v>
      </c>
      <c r="F101" s="14"/>
      <c r="G101" s="15"/>
    </row>
    <row r="102" spans="1:7" x14ac:dyDescent="0.25">
      <c r="A102" s="12">
        <v>11</v>
      </c>
      <c r="B102" s="13" t="s">
        <v>10</v>
      </c>
      <c r="C102" s="12" t="s">
        <v>12</v>
      </c>
      <c r="D102" s="11">
        <v>20301</v>
      </c>
      <c r="E102" s="18">
        <v>7000</v>
      </c>
      <c r="F102" s="14"/>
      <c r="G102" s="15"/>
    </row>
    <row r="103" spans="1:7" x14ac:dyDescent="0.25">
      <c r="A103" s="105" t="s">
        <v>88</v>
      </c>
      <c r="B103" s="106"/>
      <c r="C103" s="106"/>
      <c r="D103" s="107"/>
      <c r="E103" s="19">
        <f>SUM(E92:E102)</f>
        <v>77000</v>
      </c>
      <c r="F103" s="14"/>
      <c r="G103" s="15"/>
    </row>
    <row r="104" spans="1:7" x14ac:dyDescent="0.25">
      <c r="A104" s="71"/>
      <c r="B104" s="71"/>
      <c r="C104" s="71"/>
      <c r="D104" s="71"/>
    </row>
    <row r="105" spans="1:7" x14ac:dyDescent="0.25">
      <c r="A105" s="108" t="s">
        <v>64</v>
      </c>
      <c r="B105" s="109"/>
      <c r="C105" s="109"/>
      <c r="D105" s="109"/>
      <c r="E105" s="110"/>
      <c r="F105" s="14"/>
      <c r="G105" s="15"/>
    </row>
    <row r="106" spans="1:7" x14ac:dyDescent="0.25">
      <c r="A106" s="16" t="s">
        <v>58</v>
      </c>
      <c r="B106" s="17" t="s">
        <v>59</v>
      </c>
      <c r="C106" s="16" t="s">
        <v>60</v>
      </c>
      <c r="D106" s="17" t="s">
        <v>61</v>
      </c>
      <c r="E106" s="17" t="s">
        <v>90</v>
      </c>
      <c r="F106" s="14"/>
      <c r="G106" s="15"/>
    </row>
    <row r="107" spans="1:7" x14ac:dyDescent="0.25">
      <c r="A107" s="12">
        <v>1</v>
      </c>
      <c r="B107" s="13" t="s">
        <v>14</v>
      </c>
      <c r="C107" s="12">
        <v>2014</v>
      </c>
      <c r="D107" s="11">
        <v>28</v>
      </c>
      <c r="E107" s="18">
        <v>14500</v>
      </c>
      <c r="F107" s="14"/>
      <c r="G107" s="15"/>
    </row>
    <row r="108" spans="1:7" x14ac:dyDescent="0.25">
      <c r="A108" s="12">
        <v>2</v>
      </c>
      <c r="B108" s="13" t="s">
        <v>14</v>
      </c>
      <c r="C108" s="12">
        <v>2014</v>
      </c>
      <c r="D108" s="11">
        <v>29</v>
      </c>
      <c r="E108" s="18">
        <v>14500</v>
      </c>
      <c r="F108" s="14"/>
      <c r="G108" s="15"/>
    </row>
    <row r="109" spans="1:7" x14ac:dyDescent="0.25">
      <c r="A109" s="12">
        <v>3</v>
      </c>
      <c r="B109" s="13" t="s">
        <v>80</v>
      </c>
      <c r="C109" s="12">
        <v>2010</v>
      </c>
      <c r="D109" s="11">
        <v>18277</v>
      </c>
      <c r="E109" s="18">
        <v>12000</v>
      </c>
      <c r="F109" s="14"/>
      <c r="G109" s="15"/>
    </row>
    <row r="110" spans="1:7" x14ac:dyDescent="0.25">
      <c r="A110" s="105" t="s">
        <v>89</v>
      </c>
      <c r="B110" s="106"/>
      <c r="C110" s="106"/>
      <c r="D110" s="107"/>
      <c r="E110" s="19">
        <f>SUM(E107:E109)</f>
        <v>41000</v>
      </c>
      <c r="F110" s="14"/>
      <c r="G110" s="15"/>
    </row>
    <row r="111" spans="1:7" x14ac:dyDescent="0.25">
      <c r="A111" s="88"/>
      <c r="B111" s="89"/>
      <c r="C111" s="89"/>
      <c r="D111" s="89"/>
      <c r="E111" s="90"/>
    </row>
    <row r="112" spans="1:7" x14ac:dyDescent="0.25">
      <c r="A112" s="67" t="s">
        <v>65</v>
      </c>
      <c r="B112" s="68"/>
      <c r="C112" s="68"/>
      <c r="D112" s="68"/>
      <c r="E112" s="69"/>
    </row>
    <row r="113" spans="1:12" x14ac:dyDescent="0.25">
      <c r="A113" s="2" t="s">
        <v>58</v>
      </c>
      <c r="B113" s="3" t="s">
        <v>59</v>
      </c>
      <c r="C113" s="2" t="s">
        <v>60</v>
      </c>
      <c r="D113" s="3" t="s">
        <v>61</v>
      </c>
      <c r="E113" s="17" t="s">
        <v>90</v>
      </c>
    </row>
    <row r="114" spans="1:12" x14ac:dyDescent="0.25">
      <c r="A114" s="4">
        <v>1</v>
      </c>
      <c r="B114" s="6" t="s">
        <v>40</v>
      </c>
      <c r="C114" s="4">
        <v>2014</v>
      </c>
      <c r="D114" s="5">
        <v>8</v>
      </c>
      <c r="E114" s="18">
        <v>14500</v>
      </c>
    </row>
    <row r="115" spans="1:12" x14ac:dyDescent="0.25">
      <c r="A115" s="4">
        <v>2</v>
      </c>
      <c r="B115" s="7" t="s">
        <v>39</v>
      </c>
      <c r="C115" s="4">
        <v>2013</v>
      </c>
      <c r="D115" s="5">
        <v>19849</v>
      </c>
      <c r="E115" s="18">
        <v>12000</v>
      </c>
    </row>
    <row r="116" spans="1:12" x14ac:dyDescent="0.25">
      <c r="A116" s="4">
        <v>3</v>
      </c>
      <c r="B116" s="6" t="s">
        <v>38</v>
      </c>
      <c r="C116" s="4">
        <v>1978</v>
      </c>
      <c r="D116" s="5">
        <v>7</v>
      </c>
      <c r="E116" s="18">
        <v>8250</v>
      </c>
    </row>
    <row r="117" spans="1:12" x14ac:dyDescent="0.25">
      <c r="A117" s="4">
        <v>4</v>
      </c>
      <c r="B117" s="6" t="s">
        <v>42</v>
      </c>
      <c r="C117" s="4">
        <v>2014</v>
      </c>
      <c r="D117" s="5">
        <v>1</v>
      </c>
      <c r="E117" s="18">
        <v>14500</v>
      </c>
    </row>
    <row r="118" spans="1:12" x14ac:dyDescent="0.25">
      <c r="A118" s="4">
        <v>5</v>
      </c>
      <c r="B118" s="6" t="s">
        <v>69</v>
      </c>
      <c r="C118" s="4">
        <v>2018</v>
      </c>
      <c r="D118" s="5">
        <v>21479</v>
      </c>
      <c r="E118" s="18">
        <v>14500</v>
      </c>
    </row>
    <row r="119" spans="1:12" x14ac:dyDescent="0.25">
      <c r="A119" s="70" t="s">
        <v>88</v>
      </c>
      <c r="B119" s="70"/>
      <c r="C119" s="70"/>
      <c r="D119" s="70"/>
      <c r="E119" s="19">
        <f>SUM(E114:E118)</f>
        <v>63750</v>
      </c>
    </row>
    <row r="120" spans="1:12" x14ac:dyDescent="0.25">
      <c r="A120" s="71"/>
      <c r="B120" s="71"/>
      <c r="C120" s="71"/>
      <c r="D120" s="71"/>
      <c r="E120" s="71"/>
    </row>
    <row r="121" spans="1:12" x14ac:dyDescent="0.25">
      <c r="A121" s="72" t="s">
        <v>101</v>
      </c>
      <c r="B121" s="72"/>
      <c r="C121" s="72"/>
      <c r="D121" s="72"/>
      <c r="E121" s="72"/>
    </row>
    <row r="122" spans="1:12" x14ac:dyDescent="0.25">
      <c r="A122" s="2" t="s">
        <v>58</v>
      </c>
      <c r="B122" s="3" t="s">
        <v>59</v>
      </c>
      <c r="C122" s="2" t="s">
        <v>60</v>
      </c>
      <c r="D122" s="3" t="s">
        <v>61</v>
      </c>
      <c r="E122" s="17" t="s">
        <v>90</v>
      </c>
    </row>
    <row r="123" spans="1:12" x14ac:dyDescent="0.25">
      <c r="A123" s="12">
        <v>1</v>
      </c>
      <c r="B123" s="13" t="s">
        <v>36</v>
      </c>
      <c r="C123" s="12">
        <v>2015</v>
      </c>
      <c r="D123" s="11">
        <v>20538</v>
      </c>
      <c r="E123" s="20">
        <v>14500</v>
      </c>
    </row>
    <row r="124" spans="1:12" x14ac:dyDescent="0.25">
      <c r="A124" s="12">
        <v>2</v>
      </c>
      <c r="B124" s="13" t="s">
        <v>37</v>
      </c>
      <c r="C124" s="12">
        <v>2015</v>
      </c>
      <c r="D124" s="11">
        <v>30</v>
      </c>
      <c r="E124" s="20">
        <v>14500</v>
      </c>
    </row>
    <row r="125" spans="1:12" x14ac:dyDescent="0.25">
      <c r="A125" s="23">
        <v>3</v>
      </c>
      <c r="B125" s="10" t="s">
        <v>56</v>
      </c>
      <c r="C125" s="12">
        <v>2018</v>
      </c>
      <c r="D125" s="11">
        <v>2101</v>
      </c>
      <c r="E125" s="20">
        <v>12000</v>
      </c>
    </row>
    <row r="126" spans="1:12" x14ac:dyDescent="0.25">
      <c r="A126" s="23">
        <v>4</v>
      </c>
      <c r="B126" s="10" t="s">
        <v>57</v>
      </c>
      <c r="C126" s="12">
        <v>2014</v>
      </c>
      <c r="D126" s="11">
        <v>20210</v>
      </c>
      <c r="E126" s="20">
        <v>12000</v>
      </c>
      <c r="L126" s="30"/>
    </row>
    <row r="127" spans="1:12" x14ac:dyDescent="0.25">
      <c r="A127" s="23">
        <v>5</v>
      </c>
      <c r="B127" s="10" t="s">
        <v>84</v>
      </c>
      <c r="C127" s="12"/>
      <c r="D127" s="11"/>
      <c r="E127" s="20">
        <v>12000</v>
      </c>
    </row>
    <row r="128" spans="1:12" x14ac:dyDescent="0.25">
      <c r="A128" s="23">
        <v>6</v>
      </c>
      <c r="B128" s="10" t="s">
        <v>93</v>
      </c>
      <c r="C128" s="12"/>
      <c r="D128" s="29"/>
      <c r="E128" s="20">
        <v>12000</v>
      </c>
    </row>
    <row r="129" spans="1:5" x14ac:dyDescent="0.25">
      <c r="A129" s="12">
        <v>7</v>
      </c>
      <c r="B129" s="28" t="s">
        <v>97</v>
      </c>
      <c r="C129" s="12"/>
      <c r="D129" s="29"/>
      <c r="E129" s="20">
        <v>12000</v>
      </c>
    </row>
    <row r="130" spans="1:5" x14ac:dyDescent="0.25">
      <c r="A130" s="55" t="s">
        <v>88</v>
      </c>
      <c r="B130" s="55"/>
      <c r="C130" s="55"/>
      <c r="D130" s="56"/>
      <c r="E130" s="32">
        <f>SUM(E123:E129)</f>
        <v>89000</v>
      </c>
    </row>
    <row r="131" spans="1:5" x14ac:dyDescent="0.25">
      <c r="A131" s="49"/>
      <c r="B131" s="49"/>
      <c r="C131" s="49"/>
      <c r="D131" s="49"/>
      <c r="E131" s="49"/>
    </row>
    <row r="132" spans="1:5" x14ac:dyDescent="0.25">
      <c r="A132" s="64" t="s">
        <v>66</v>
      </c>
      <c r="B132" s="65"/>
      <c r="C132" s="65"/>
      <c r="D132" s="65"/>
      <c r="E132" s="66"/>
    </row>
    <row r="133" spans="1:5" x14ac:dyDescent="0.25">
      <c r="A133" s="8" t="s">
        <v>58</v>
      </c>
      <c r="B133" s="9" t="s">
        <v>59</v>
      </c>
      <c r="C133" s="8" t="s">
        <v>60</v>
      </c>
      <c r="D133" s="9" t="s">
        <v>61</v>
      </c>
      <c r="E133" s="17" t="s">
        <v>90</v>
      </c>
    </row>
    <row r="134" spans="1:5" x14ac:dyDescent="0.25">
      <c r="A134" s="12">
        <v>1</v>
      </c>
      <c r="B134" s="13" t="s">
        <v>44</v>
      </c>
      <c r="C134" s="12" t="s">
        <v>15</v>
      </c>
      <c r="D134" s="11">
        <v>65</v>
      </c>
      <c r="E134" s="20">
        <v>7000</v>
      </c>
    </row>
    <row r="135" spans="1:5" x14ac:dyDescent="0.25">
      <c r="A135" s="12">
        <v>2</v>
      </c>
      <c r="B135" s="13" t="s">
        <v>85</v>
      </c>
      <c r="C135" s="12">
        <v>2011</v>
      </c>
      <c r="D135" s="11">
        <v>208</v>
      </c>
      <c r="E135" s="20">
        <v>8250</v>
      </c>
    </row>
    <row r="136" spans="1:5" x14ac:dyDescent="0.25">
      <c r="A136" s="36">
        <v>3</v>
      </c>
      <c r="B136" s="37" t="s">
        <v>45</v>
      </c>
      <c r="C136" s="36" t="s">
        <v>16</v>
      </c>
      <c r="D136" s="38">
        <v>20893</v>
      </c>
      <c r="E136" s="39">
        <v>8250</v>
      </c>
    </row>
    <row r="137" spans="1:5" x14ac:dyDescent="0.25">
      <c r="A137" s="36">
        <v>4</v>
      </c>
      <c r="B137" s="37" t="s">
        <v>17</v>
      </c>
      <c r="C137" s="36" t="s">
        <v>18</v>
      </c>
      <c r="D137" s="38">
        <v>4694</v>
      </c>
      <c r="E137" s="39">
        <v>8250</v>
      </c>
    </row>
    <row r="138" spans="1:5" x14ac:dyDescent="0.25">
      <c r="A138" s="36">
        <v>5</v>
      </c>
      <c r="B138" s="37" t="s">
        <v>46</v>
      </c>
      <c r="C138" s="36" t="s">
        <v>19</v>
      </c>
      <c r="D138" s="38">
        <v>18311</v>
      </c>
      <c r="E138" s="39">
        <v>7000</v>
      </c>
    </row>
    <row r="139" spans="1:5" x14ac:dyDescent="0.25">
      <c r="A139" s="36">
        <v>6</v>
      </c>
      <c r="B139" s="37" t="s">
        <v>47</v>
      </c>
      <c r="C139" s="36" t="s">
        <v>20</v>
      </c>
      <c r="D139" s="38">
        <v>18306</v>
      </c>
      <c r="E139" s="39">
        <v>8250</v>
      </c>
    </row>
    <row r="140" spans="1:5" x14ac:dyDescent="0.25">
      <c r="A140" s="36">
        <v>7</v>
      </c>
      <c r="B140" s="37" t="s">
        <v>70</v>
      </c>
      <c r="C140" s="36" t="s">
        <v>71</v>
      </c>
      <c r="D140" s="38" t="s">
        <v>24</v>
      </c>
      <c r="E140" s="39">
        <v>8250</v>
      </c>
    </row>
    <row r="141" spans="1:5" x14ac:dyDescent="0.25">
      <c r="A141" s="36">
        <v>8</v>
      </c>
      <c r="B141" s="37" t="s">
        <v>70</v>
      </c>
      <c r="C141" s="36" t="s">
        <v>72</v>
      </c>
      <c r="D141" s="38" t="s">
        <v>24</v>
      </c>
      <c r="E141" s="39">
        <v>7000</v>
      </c>
    </row>
    <row r="142" spans="1:5" ht="15.75" customHeight="1" x14ac:dyDescent="0.25">
      <c r="A142" s="36">
        <v>9</v>
      </c>
      <c r="B142" s="37" t="s">
        <v>70</v>
      </c>
      <c r="C142" s="36" t="s">
        <v>73</v>
      </c>
      <c r="D142" s="38" t="s">
        <v>24</v>
      </c>
      <c r="E142" s="42">
        <v>7000</v>
      </c>
    </row>
    <row r="143" spans="1:5" ht="15.75" customHeight="1" x14ac:dyDescent="0.25">
      <c r="A143" s="36">
        <v>10</v>
      </c>
      <c r="B143" s="37" t="s">
        <v>48</v>
      </c>
      <c r="C143" s="36" t="s">
        <v>21</v>
      </c>
      <c r="D143" s="38">
        <v>18307</v>
      </c>
      <c r="E143" s="39">
        <v>7000</v>
      </c>
    </row>
    <row r="144" spans="1:5" ht="15.75" customHeight="1" x14ac:dyDescent="0.25">
      <c r="A144" s="12">
        <v>11</v>
      </c>
      <c r="B144" s="13" t="s">
        <v>43</v>
      </c>
      <c r="C144" s="12" t="s">
        <v>13</v>
      </c>
      <c r="D144" s="11">
        <v>17</v>
      </c>
      <c r="E144" s="20">
        <v>9500</v>
      </c>
    </row>
    <row r="145" spans="1:5" ht="15.75" customHeight="1" x14ac:dyDescent="0.25">
      <c r="A145" s="12">
        <v>12</v>
      </c>
      <c r="B145" s="13" t="s">
        <v>82</v>
      </c>
      <c r="C145" s="12" t="s">
        <v>83</v>
      </c>
      <c r="D145" s="11" t="s">
        <v>24</v>
      </c>
      <c r="E145" s="20">
        <v>9500</v>
      </c>
    </row>
    <row r="146" spans="1:5" ht="15.75" customHeight="1" x14ac:dyDescent="0.25">
      <c r="A146" s="12">
        <v>13</v>
      </c>
      <c r="B146" s="13" t="s">
        <v>86</v>
      </c>
      <c r="C146" s="12" t="s">
        <v>87</v>
      </c>
      <c r="D146" s="11" t="s">
        <v>24</v>
      </c>
      <c r="E146" s="20">
        <v>9500</v>
      </c>
    </row>
    <row r="147" spans="1:5" ht="15.75" customHeight="1" x14ac:dyDescent="0.25">
      <c r="A147" s="12">
        <v>14</v>
      </c>
      <c r="B147" s="13" t="s">
        <v>49</v>
      </c>
      <c r="C147" s="12" t="s">
        <v>31</v>
      </c>
      <c r="D147" s="11">
        <v>20258</v>
      </c>
      <c r="E147" s="20">
        <v>9500</v>
      </c>
    </row>
    <row r="148" spans="1:5" ht="15.75" customHeight="1" x14ac:dyDescent="0.25">
      <c r="A148" s="50" t="s">
        <v>88</v>
      </c>
      <c r="B148" s="50"/>
      <c r="C148" s="50"/>
      <c r="D148" s="50"/>
      <c r="E148" s="32">
        <f>SUM(E134:E147)</f>
        <v>114250</v>
      </c>
    </row>
    <row r="149" spans="1:5" x14ac:dyDescent="0.25">
      <c r="A149" s="49"/>
      <c r="B149" s="49"/>
      <c r="C149" s="49"/>
      <c r="D149" s="49"/>
      <c r="E149" s="49"/>
    </row>
    <row r="150" spans="1:5" x14ac:dyDescent="0.25">
      <c r="A150" s="46" t="s">
        <v>67</v>
      </c>
      <c r="B150" s="47"/>
      <c r="C150" s="47"/>
      <c r="D150" s="47"/>
      <c r="E150" s="48"/>
    </row>
    <row r="151" spans="1:5" x14ac:dyDescent="0.25">
      <c r="A151" s="26" t="s">
        <v>58</v>
      </c>
      <c r="B151" s="3" t="s">
        <v>34</v>
      </c>
      <c r="C151" s="26" t="s">
        <v>60</v>
      </c>
      <c r="D151" s="3" t="s">
        <v>61</v>
      </c>
      <c r="E151" s="17" t="s">
        <v>90</v>
      </c>
    </row>
    <row r="152" spans="1:5" x14ac:dyDescent="0.25">
      <c r="A152" s="12">
        <v>1</v>
      </c>
      <c r="B152" s="10" t="s">
        <v>77</v>
      </c>
      <c r="C152" s="12">
        <v>2003</v>
      </c>
      <c r="D152" s="11">
        <v>9848</v>
      </c>
      <c r="E152" s="20">
        <v>12000</v>
      </c>
    </row>
    <row r="153" spans="1:5" x14ac:dyDescent="0.25">
      <c r="A153" s="12">
        <v>2</v>
      </c>
      <c r="B153" s="10" t="s">
        <v>78</v>
      </c>
      <c r="C153" s="12">
        <v>2013</v>
      </c>
      <c r="D153" s="11">
        <v>18388</v>
      </c>
      <c r="E153" s="20">
        <v>8250</v>
      </c>
    </row>
    <row r="154" spans="1:5" x14ac:dyDescent="0.25">
      <c r="A154" s="12">
        <v>3</v>
      </c>
      <c r="B154" s="22" t="s">
        <v>79</v>
      </c>
      <c r="C154" s="12">
        <v>2010</v>
      </c>
      <c r="D154" s="11">
        <v>18279</v>
      </c>
      <c r="E154" s="20">
        <v>8250</v>
      </c>
    </row>
    <row r="155" spans="1:5" x14ac:dyDescent="0.25">
      <c r="A155" s="12">
        <v>4</v>
      </c>
      <c r="B155" s="10" t="s">
        <v>35</v>
      </c>
      <c r="C155" s="12">
        <v>2006</v>
      </c>
      <c r="D155" s="11">
        <v>92</v>
      </c>
      <c r="E155" s="20">
        <v>12000</v>
      </c>
    </row>
    <row r="156" spans="1:5" x14ac:dyDescent="0.25">
      <c r="A156" s="12">
        <v>5</v>
      </c>
      <c r="B156" s="10" t="s">
        <v>94</v>
      </c>
      <c r="C156" s="12"/>
      <c r="D156" s="11"/>
      <c r="E156" s="20">
        <v>14500</v>
      </c>
    </row>
    <row r="157" spans="1:5" ht="15.75" customHeight="1" x14ac:dyDescent="0.25">
      <c r="A157" s="55" t="s">
        <v>88</v>
      </c>
      <c r="B157" s="55"/>
      <c r="C157" s="55"/>
      <c r="D157" s="56"/>
      <c r="E157" s="32">
        <f>SUM(E152:E156)</f>
        <v>55000</v>
      </c>
    </row>
    <row r="158" spans="1:5" x14ac:dyDescent="0.25">
      <c r="A158" s="49"/>
      <c r="B158" s="49"/>
      <c r="C158" s="49"/>
      <c r="D158" s="49"/>
      <c r="E158" s="49"/>
    </row>
    <row r="159" spans="1:5" x14ac:dyDescent="0.25">
      <c r="A159" s="58" t="s">
        <v>68</v>
      </c>
      <c r="B159" s="59"/>
      <c r="C159" s="59"/>
      <c r="D159" s="59"/>
      <c r="E159" s="60"/>
    </row>
    <row r="160" spans="1:5" x14ac:dyDescent="0.25">
      <c r="A160" s="2" t="s">
        <v>58</v>
      </c>
      <c r="B160" s="3" t="s">
        <v>59</v>
      </c>
      <c r="C160" s="2" t="s">
        <v>60</v>
      </c>
      <c r="D160" s="3" t="s">
        <v>61</v>
      </c>
      <c r="E160" s="17" t="s">
        <v>90</v>
      </c>
    </row>
    <row r="161" spans="1:5" x14ac:dyDescent="0.25">
      <c r="A161" s="12">
        <v>1</v>
      </c>
      <c r="B161" s="10" t="s">
        <v>10</v>
      </c>
      <c r="C161" s="12" t="s">
        <v>22</v>
      </c>
      <c r="D161" s="11">
        <v>21268</v>
      </c>
      <c r="E161" s="20">
        <v>9500</v>
      </c>
    </row>
    <row r="162" spans="1:5" x14ac:dyDescent="0.25">
      <c r="A162" s="12">
        <v>2</v>
      </c>
      <c r="B162" s="10" t="s">
        <v>25</v>
      </c>
      <c r="C162" s="12" t="s">
        <v>23</v>
      </c>
      <c r="D162" s="11" t="s">
        <v>24</v>
      </c>
      <c r="E162" s="20">
        <v>8250</v>
      </c>
    </row>
    <row r="163" spans="1:5" x14ac:dyDescent="0.25">
      <c r="A163" s="12">
        <v>3</v>
      </c>
      <c r="B163" s="10" t="s">
        <v>25</v>
      </c>
      <c r="C163" s="12" t="s">
        <v>26</v>
      </c>
      <c r="D163" s="11">
        <v>18306</v>
      </c>
      <c r="E163" s="20">
        <v>8250</v>
      </c>
    </row>
    <row r="164" spans="1:5" x14ac:dyDescent="0.25">
      <c r="A164" s="12">
        <v>4</v>
      </c>
      <c r="B164" s="10" t="s">
        <v>25</v>
      </c>
      <c r="C164" s="12" t="s">
        <v>27</v>
      </c>
      <c r="D164" s="11">
        <v>20505</v>
      </c>
      <c r="E164" s="20">
        <v>8250</v>
      </c>
    </row>
    <row r="165" spans="1:5" x14ac:dyDescent="0.25">
      <c r="A165" s="12">
        <v>5</v>
      </c>
      <c r="B165" s="10" t="s">
        <v>25</v>
      </c>
      <c r="C165" s="12" t="s">
        <v>28</v>
      </c>
      <c r="D165" s="11" t="s">
        <v>24</v>
      </c>
      <c r="E165" s="20">
        <v>8250</v>
      </c>
    </row>
    <row r="166" spans="1:5" x14ac:dyDescent="0.25">
      <c r="A166" s="12">
        <v>6</v>
      </c>
      <c r="B166" s="21" t="s">
        <v>29</v>
      </c>
      <c r="C166" s="12" t="s">
        <v>30</v>
      </c>
      <c r="D166" s="11">
        <v>20859</v>
      </c>
      <c r="E166" s="20">
        <v>8250</v>
      </c>
    </row>
    <row r="167" spans="1:5" x14ac:dyDescent="0.25">
      <c r="A167" s="55" t="s">
        <v>88</v>
      </c>
      <c r="B167" s="55"/>
      <c r="C167" s="55"/>
      <c r="D167" s="56"/>
      <c r="E167" s="32">
        <f>SUM(E161:E166)</f>
        <v>50750</v>
      </c>
    </row>
    <row r="168" spans="1:5" x14ac:dyDescent="0.25">
      <c r="A168" s="49"/>
      <c r="B168" s="49"/>
      <c r="C168" s="49"/>
      <c r="D168" s="49"/>
      <c r="E168" s="49"/>
    </row>
    <row r="169" spans="1:5" x14ac:dyDescent="0.25">
      <c r="A169" s="51" t="s">
        <v>99</v>
      </c>
      <c r="B169" s="52"/>
      <c r="C169" s="52"/>
      <c r="D169" s="52"/>
      <c r="E169" s="53"/>
    </row>
    <row r="170" spans="1:5" x14ac:dyDescent="0.25">
      <c r="A170" s="2" t="s">
        <v>58</v>
      </c>
      <c r="B170" s="3" t="s">
        <v>59</v>
      </c>
      <c r="C170" s="2" t="s">
        <v>60</v>
      </c>
      <c r="D170" s="3" t="s">
        <v>61</v>
      </c>
      <c r="E170" s="17" t="s">
        <v>90</v>
      </c>
    </row>
    <row r="171" spans="1:5" x14ac:dyDescent="0.25">
      <c r="A171" s="36">
        <v>1</v>
      </c>
      <c r="B171" s="40" t="s">
        <v>32</v>
      </c>
      <c r="C171" s="36">
        <v>2003</v>
      </c>
      <c r="D171" s="38">
        <v>19798</v>
      </c>
      <c r="E171" s="20">
        <v>7000</v>
      </c>
    </row>
    <row r="172" spans="1:5" x14ac:dyDescent="0.25">
      <c r="A172" s="36">
        <v>2</v>
      </c>
      <c r="B172" s="40" t="s">
        <v>76</v>
      </c>
      <c r="C172" s="36">
        <v>2018</v>
      </c>
      <c r="D172" s="38">
        <v>21646</v>
      </c>
      <c r="E172" s="20">
        <v>8250</v>
      </c>
    </row>
    <row r="173" spans="1:5" x14ac:dyDescent="0.25">
      <c r="A173" s="36">
        <v>3</v>
      </c>
      <c r="B173" s="40" t="s">
        <v>33</v>
      </c>
      <c r="C173" s="36">
        <v>2017</v>
      </c>
      <c r="D173" s="38">
        <v>21459</v>
      </c>
      <c r="E173" s="20">
        <v>5750</v>
      </c>
    </row>
    <row r="174" spans="1:5" ht="15.75" customHeight="1" x14ac:dyDescent="0.25">
      <c r="A174" s="36">
        <v>4</v>
      </c>
      <c r="B174" s="40" t="s">
        <v>100</v>
      </c>
      <c r="C174" s="36">
        <v>2019</v>
      </c>
      <c r="D174" s="38">
        <v>889579</v>
      </c>
      <c r="E174" s="20">
        <v>8250</v>
      </c>
    </row>
    <row r="175" spans="1:5" ht="15.75" customHeight="1" x14ac:dyDescent="0.25">
      <c r="A175" s="36">
        <v>5</v>
      </c>
      <c r="B175" s="40" t="s">
        <v>41</v>
      </c>
      <c r="C175" s="36">
        <v>1978</v>
      </c>
      <c r="D175" s="38">
        <v>2</v>
      </c>
      <c r="E175" s="20">
        <v>7000</v>
      </c>
    </row>
    <row r="176" spans="1:5" x14ac:dyDescent="0.25">
      <c r="A176" s="61" t="s">
        <v>88</v>
      </c>
      <c r="B176" s="62"/>
      <c r="C176" s="62"/>
      <c r="D176" s="63"/>
      <c r="E176" s="34">
        <f>SUM(E171:E175)</f>
        <v>36250</v>
      </c>
    </row>
    <row r="177" spans="1:5" x14ac:dyDescent="0.25">
      <c r="A177" s="27"/>
      <c r="B177" s="27"/>
      <c r="C177" s="27"/>
      <c r="D177" s="27"/>
      <c r="E177" s="35"/>
    </row>
    <row r="178" spans="1:5" x14ac:dyDescent="0.25">
      <c r="A178" s="27"/>
      <c r="B178" s="27"/>
      <c r="C178" s="27"/>
      <c r="D178" s="27"/>
      <c r="E178" s="35"/>
    </row>
    <row r="180" spans="1:5" x14ac:dyDescent="0.25">
      <c r="A180" s="54"/>
      <c r="B180" s="54"/>
      <c r="C180" s="54"/>
      <c r="D180" s="54"/>
      <c r="E180" s="54"/>
    </row>
    <row r="181" spans="1:5" x14ac:dyDescent="0.25">
      <c r="A181" s="57"/>
      <c r="B181" s="57"/>
      <c r="C181" s="57"/>
      <c r="D181" s="57"/>
      <c r="E181" s="57"/>
    </row>
  </sheetData>
  <mergeCells count="50">
    <mergeCell ref="A111:E111"/>
    <mergeCell ref="A23:E23"/>
    <mergeCell ref="A24:E24"/>
    <mergeCell ref="A31:E31"/>
    <mergeCell ref="A32:E32"/>
    <mergeCell ref="A87:D87"/>
    <mergeCell ref="A78:D78"/>
    <mergeCell ref="A59:D59"/>
    <mergeCell ref="A68:D68"/>
    <mergeCell ref="A61:E61"/>
    <mergeCell ref="A70:E70"/>
    <mergeCell ref="A90:E90"/>
    <mergeCell ref="A103:D103"/>
    <mergeCell ref="A104:D104"/>
    <mergeCell ref="A105:E105"/>
    <mergeCell ref="A110:D110"/>
    <mergeCell ref="A1:E1"/>
    <mergeCell ref="A89:E89"/>
    <mergeCell ref="A15:D15"/>
    <mergeCell ref="A22:D22"/>
    <mergeCell ref="A30:D30"/>
    <mergeCell ref="A41:D41"/>
    <mergeCell ref="A69:E69"/>
    <mergeCell ref="A79:E79"/>
    <mergeCell ref="A80:E80"/>
    <mergeCell ref="A43:E43"/>
    <mergeCell ref="A42:E42"/>
    <mergeCell ref="A60:E60"/>
    <mergeCell ref="A16:D16"/>
    <mergeCell ref="A2:E2"/>
    <mergeCell ref="A17:E17"/>
    <mergeCell ref="A131:E131"/>
    <mergeCell ref="A132:E132"/>
    <mergeCell ref="A112:E112"/>
    <mergeCell ref="A119:D119"/>
    <mergeCell ref="A120:E120"/>
    <mergeCell ref="A121:E121"/>
    <mergeCell ref="A130:D130"/>
    <mergeCell ref="A181:E181"/>
    <mergeCell ref="A158:E158"/>
    <mergeCell ref="A159:E159"/>
    <mergeCell ref="A167:D167"/>
    <mergeCell ref="A168:E168"/>
    <mergeCell ref="A176:D176"/>
    <mergeCell ref="A150:E150"/>
    <mergeCell ref="A149:E149"/>
    <mergeCell ref="A148:D148"/>
    <mergeCell ref="A169:E169"/>
    <mergeCell ref="A180:E180"/>
    <mergeCell ref="A157:D157"/>
  </mergeCells>
  <pageMargins left="0.511811024" right="0.511811024" top="0.78740157499999996" bottom="0.78740157499999996" header="0.31496062000000002" footer="0.31496062000000002"/>
  <pageSetup paperSize="9" scale="7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Moreira Henrique Fernandes</dc:creator>
  <cp:lastModifiedBy>Rafaela Ferreira</cp:lastModifiedBy>
  <cp:lastPrinted>2020-11-09T19:06:51Z</cp:lastPrinted>
  <dcterms:created xsi:type="dcterms:W3CDTF">2018-11-23T16:01:14Z</dcterms:created>
  <dcterms:modified xsi:type="dcterms:W3CDTF">2020-11-11T18:10:28Z</dcterms:modified>
</cp:coreProperties>
</file>