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880"/>
  </bookViews>
  <sheets>
    <sheet name="Planilha1" sheetId="1" r:id="rId1"/>
  </sheet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  <c r="H4" i="1"/>
  <c r="H6" i="1"/>
  <c r="H8" i="1"/>
  <c r="H13" i="1"/>
  <c r="H14" i="1"/>
  <c r="H19" i="1"/>
  <c r="H20" i="1"/>
  <c r="H9" i="1" l="1"/>
  <c r="I9" i="1" s="1"/>
  <c r="I3" i="1" l="1"/>
  <c r="I4" i="1"/>
  <c r="H5" i="1"/>
  <c r="I5" i="1" s="1"/>
  <c r="I6" i="1"/>
  <c r="H7" i="1"/>
  <c r="I7" i="1" s="1"/>
  <c r="I8" i="1"/>
  <c r="H10" i="1"/>
  <c r="I10" i="1" s="1"/>
  <c r="H11" i="1"/>
  <c r="I11" i="1" s="1"/>
  <c r="H12" i="1"/>
  <c r="I12" i="1" s="1"/>
  <c r="I13" i="1"/>
  <c r="I14" i="1"/>
  <c r="H15" i="1"/>
  <c r="I15" i="1" s="1"/>
  <c r="H16" i="1"/>
  <c r="I16" i="1" s="1"/>
  <c r="H17" i="1"/>
  <c r="I17" i="1" s="1"/>
  <c r="H18" i="1"/>
  <c r="I18" i="1" s="1"/>
  <c r="I19" i="1"/>
  <c r="I20" i="1"/>
  <c r="I2" i="1" l="1"/>
  <c r="G21" i="1" s="1"/>
</calcChain>
</file>

<file path=xl/sharedStrings.xml><?xml version="1.0" encoding="utf-8"?>
<sst xmlns="http://schemas.openxmlformats.org/spreadsheetml/2006/main" count="49" uniqueCount="36">
  <si>
    <t>Especificação do produto</t>
  </si>
  <si>
    <t>KG</t>
  </si>
  <si>
    <t>UND</t>
  </si>
  <si>
    <t>MÇ</t>
  </si>
  <si>
    <t>BANDEJA</t>
  </si>
  <si>
    <t>Média dos preços</t>
  </si>
  <si>
    <t>Item</t>
  </si>
  <si>
    <t>Qtde</t>
  </si>
  <si>
    <t>Und</t>
  </si>
  <si>
    <t>VALOR TOTAL DOS PRODUTOS</t>
  </si>
  <si>
    <t>Antonio de Biase</t>
  </si>
  <si>
    <t>1.BOLACHA CASEIRA - com adição de amido de milho ou coco ou farinha de milho ou polvilho ou araruta ou nata., embalagem de 1 kg , deverá conter informações nutricionais e data de fabricação e validade na embalagem.</t>
  </si>
  <si>
    <t>2.PÃO CASEIRO - com farinha de trigo ou milho em embalagem plástica, deverá conter informações nutricionais e data de fabricação e validade na embalagem.</t>
  </si>
  <si>
    <t>4.ALFACE - com folhas firmes, viçosas e de cor verde brilhante, de tamanho uniforme e típico da variedade, sem lesões por fito-parasitas, e sem terra aderida à superfície, sem defeitos e danos causados pelo manuseio e transporte. A entrega do produto deverá ser realizada em caixa plástica retornável, e preferencialmente no dia da colheita. PRODUTO ORGÂNICO</t>
  </si>
  <si>
    <t>5.BATATA INGLESA- lisa e lavada de primeira qualidade, tamanho e coloração uniforme, fresca, compacta e firme, sem lesões de rachaduras e cortes, sem danos físicos oriundos de manuseio e transporte, devendo ser bem desenvolvida, de colheita recente. PRODUTO ORGÂNICO</t>
  </si>
  <si>
    <t>6.BETERRABA- lisa e lavada de primeira qualidade, tamanho e coloração uniforme, fresca, compacta e firme, sem lesões de rachaduras e cortes, sem danos físicos oriundos de manuseio e transporte, devendo ser bem desenvolvida, de colheita recente.PRODUTO ORGÂNICO</t>
  </si>
  <si>
    <t>7.BRÓCOLIS - fresca de 1ª qualidade com todas as partes comestíveis e aproveitáveis, com grau de evolução completo, sem danos, tamanho e coloração uniformes, firme e intacta, isenta de material terroso, sem parasitas ou larvas. Unidades contendo 800g aprox.PRODUTO ORGÂNICO</t>
  </si>
  <si>
    <t>12.FEIJÃO PRETO- classe preto, sem sujeiras e corpos estranhos. O rótulo deverá conter identificação, procedência, informações nutricionais, número do lote, quantidade do produto. O produto apresentará validade de 6 ( seis) meses a partir da data da entrega. Em balagem envasada de 1 ou 5 kg. PRODUTO ORGÂNICO</t>
  </si>
  <si>
    <t>13.FEIJÃO DE VAGEM -  vagem com tamanho e coloração uniformes, tenro, firme, com brilho natural, sem manchas, lesões ou podridão causadas por fito-parasitas, sem danos físicos ou mecânicos causadas pelo manuseio ou transporte. A entrega do produto deverá ser realizada em caixa plástica retornável e preferencialmente no dia da colheita.PRODUTO ORGÂNICO</t>
  </si>
  <si>
    <t>14.MAÇÃ FUJI - nova de 1° primeira qualidade, aroma sabor da espécie, sem ferimentos, firmes, tenras e com brilho, com grau de maturação adequado para servir. Tamanho médio. PRODUTO ORGÂNICO</t>
  </si>
  <si>
    <t>15.MAÇÃ GALA  - nova de 1° primeira qualidade, aroma sabor da espécie, sem ferimentos, firmes, tenras e com brilho, com grau de maturação adequado para servir. Tamanho médio. PRODUTO ORGÂNICO</t>
  </si>
  <si>
    <t>18.REPOLHO - folhas formadas ("cabeça"), compacta e consistente ao toque, cortada próximo a superfície do solo, globular-achatados, tamanho e coloração verde claro uniformes, sem manchas ou lesão de fito-parasitas, sem danos físicos ou mecânicos causados pelo manuseio e transportes. A entrega do produto deverá ser realizada em caixa plástica retornável, e preferencialmente no dia da colheita. PRODUTO ORGÂNICO</t>
  </si>
  <si>
    <t>Pés</t>
  </si>
  <si>
    <t>Cooperativa Rincao dos Pomares</t>
  </si>
  <si>
    <t xml:space="preserve">
Obs.: A pedido do Sr. Secretário da Educação Fabiano Padilha, os itens convencionais, exceto o pão caseiro e bolacha caseira, serão descartados da Chamada Pública, sendo considerados somente os itens orgânicos e os convencionais para o Pregão Presencial.</t>
  </si>
  <si>
    <t>Mercado Carvalho</t>
  </si>
  <si>
    <t>Subtotal</t>
  </si>
  <si>
    <t>3.PINHÃO - descascado, pré-cozido e moído, maturação adequada para o consumo, em embalagem de 1kg. Data de validade na embalagem e descrição do produto.</t>
  </si>
  <si>
    <t>9.CEBOLINHA  / SALSINHA- planta colhida inteira ( folhas e raízes ) , com folhas verdes e aspecto fresco, cilindricas, coloração uniforme, firme e bem desenvolvida, sem deformidades, sem lesão ou podridão causada por fito-parasitas. A entrega do produto deverá ser realizada em caixa plástica retornável, e preferencialmente no dia da colheita. Maços contendo 100 gramas cada. PRODUTO ORGÂNICO</t>
  </si>
  <si>
    <t>10.COUVE FOLHA- folhas inteiras, sendo utilizado materia prima de primeira qualidade, coloração uniforme e sem manchas ou lesões ou podridão causadas po fito-parasitas, limpas, sem danos físicos ou mecânicos causados pelo manuseio e transporte. A entrega do produto deverá ser em embalagem plástica de 250 gramas ,  no máximo até 36 horas após a colheita.Deverá manter em refrigeração até sua respectiva entrega.  PRODUTO ORGÂNICO</t>
  </si>
  <si>
    <t>17.MORANGO - selecionado de 1° qualidade, grau médio de amadurecimento, características de cultivo bem definidas, bem formadas e em prefeitas condições de conservação e maturação, medindo entre 30 e 50 mm. Bandeja contendo no mínimo 250g. PRODUTO ORGÂNICO</t>
  </si>
  <si>
    <t>8.CEBOLA DE CABEÇA - em grau médio de amadurecimento, compacta e firme, sem lesões de origem física ou mecânica perfurações e cortes, tamanho e coloração uniformes, devendo ser bem desenvolvida, graúda, isenta, isenta de enfermidade, sujidades, parasitas e larvas. PRODUTO ORGÂNICO</t>
  </si>
  <si>
    <t>11.CHUCHU - fruto com tamanho e coloração uniformes, tenro, firme. PRODUTO ORGÂNICO</t>
  </si>
  <si>
    <t>16.MORANGA CABUTIÁ - grande, selecionada fresca, de ótima qualidade, compacta, firme, coloração uniforme, aroma, cor, típicos da espécie, em perfeito estado de desenvolvimento, não serão permitidos danos que lhe alterem a conformação e a aparência. Necessita estar isenta de sujidades, parasitas, rachaduras, cortes e perfurações. PRODUTO ORGANICA</t>
  </si>
  <si>
    <t>19.SUCO DE MAÇÃ - na concentração natural, sem diluição, sem adição de açúcar e sem adição de água ou sólidos solúveis, com aspecto, cor, cheiro e sabor próprios. Deverá estar isento de parasitas, leveduras e outras substâncias que indiquem manipulação defeituosa do produto, não poderá conter corantes de qualquer natureza. Deverá ser elaborado de acordo com o regulamento técnico sobre as condições higiênico-sanitárias e as boas práticas de fabricação e os procedimentos operacionais padronizados para estabelecimentos industrializados, embalagem de vidro de 1L a 1,5L. Validade mínima de 180 dias da data de entrega. PRODUTO ORGÂNICO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</si>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</sst>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164" fontId="8" fillId="0" borderId="1" xfId="0" applyNumberFormat="1" applyFont="1" applyBorder="1" applyAlignment="1">
      <alignment wrapText="1"/>
    </xf>
    <xf numFmtId="164" fontId="9" fillId="0" borderId="1" xfId="1" applyNumberFormat="1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10" fillId="0" borderId="1" xfId="0" applyNumberFormat="1" applyFont="1" applyFill="1" applyBorder="1" applyAlignment="1">
      <alignment horizontal="right"/>
    </xf>
    <xf numFmtId="44" fontId="10" fillId="0" borderId="1" xfId="0" applyNumberFormat="1" applyFont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H20" sqref="H20"/>
    </sheetView>
  </sheetViews>
  <sheetFormatPr defaultRowHeight="15.75" x14ac:dyDescent="0.25"/>
  <cols>
    <col min="1" max="1" width="5.42578125" style="3" bestFit="1" customWidth="1"/>
    <col min="2" max="2" width="54.28515625" style="1" customWidth="1"/>
    <col min="3" max="3" width="6.5703125" style="4" bestFit="1" customWidth="1"/>
    <col min="4" max="4" width="9" style="1" bestFit="1" customWidth="1"/>
    <col min="5" max="7" width="11.7109375" customWidth="1"/>
    <col min="8" max="8" width="10.85546875" style="2" bestFit="1" customWidth="1"/>
    <col min="9" max="9" width="16.140625" bestFit="1" customWidth="1"/>
  </cols>
  <sheetData>
    <row r="1" spans="1:9" ht="57" x14ac:dyDescent="0.25">
      <c r="A1" s="13" t="s">
        <v>6</v>
      </c>
      <c r="B1" s="13" t="s">
        <v>0</v>
      </c>
      <c r="C1" s="13" t="s">
        <v>7</v>
      </c>
      <c r="D1" s="13" t="s">
        <v>8</v>
      </c>
      <c r="E1" s="14" t="s">
        <v>10</v>
      </c>
      <c r="F1" s="14" t="s">
        <v>25</v>
      </c>
      <c r="G1" s="14" t="s">
        <v>23</v>
      </c>
      <c r="H1" s="14" t="s">
        <v>5</v>
      </c>
      <c r="I1" s="14" t="s">
        <v>26</v>
      </c>
    </row>
    <row r="2" spans="1:9" ht="51" x14ac:dyDescent="0.25">
      <c r="A2" s="6">
        <v>1</v>
      </c>
      <c r="B2" s="7" t="s">
        <v>11</v>
      </c>
      <c r="C2" s="8">
        <v>4500</v>
      </c>
      <c r="D2" s="9" t="s">
        <v>1</v>
      </c>
      <c r="E2" s="10">
        <v>28.3</v>
      </c>
      <c r="F2" s="11">
        <v>30</v>
      </c>
      <c r="G2" s="18"/>
      <c r="H2" s="17">
        <f>AVERAGE(E2:F2)</f>
        <v>29.15</v>
      </c>
      <c r="I2" s="16">
        <f t="shared" ref="I2:I20" si="0">H2*C2</f>
        <v>131175</v>
      </c>
    </row>
    <row r="3" spans="1:9" ht="38.25" x14ac:dyDescent="0.25">
      <c r="A3" s="6">
        <v>2</v>
      </c>
      <c r="B3" s="7" t="s">
        <v>12</v>
      </c>
      <c r="C3" s="8">
        <v>5000</v>
      </c>
      <c r="D3" s="9" t="s">
        <v>1</v>
      </c>
      <c r="E3" s="10">
        <v>16.25</v>
      </c>
      <c r="F3" s="11">
        <v>18.920000000000002</v>
      </c>
      <c r="G3" s="18">
        <v>19.8</v>
      </c>
      <c r="H3" s="15">
        <f t="shared" ref="H3:H18" si="1">AVERAGE(E3:G3)</f>
        <v>18.32</v>
      </c>
      <c r="I3" s="16">
        <f t="shared" si="0"/>
        <v>91600</v>
      </c>
    </row>
    <row r="4" spans="1:9" ht="38.25" x14ac:dyDescent="0.25">
      <c r="A4" s="6">
        <v>3</v>
      </c>
      <c r="B4" s="7" t="s">
        <v>27</v>
      </c>
      <c r="C4" s="8">
        <v>800</v>
      </c>
      <c r="D4" s="9" t="s">
        <v>1</v>
      </c>
      <c r="E4" s="10">
        <v>25</v>
      </c>
      <c r="F4" s="11">
        <v>28</v>
      </c>
      <c r="G4" s="18"/>
      <c r="H4" s="17">
        <f>AVERAGE(E4:F4)</f>
        <v>26.5</v>
      </c>
      <c r="I4" s="16">
        <f t="shared" si="0"/>
        <v>21200</v>
      </c>
    </row>
    <row r="5" spans="1:9" ht="76.5" x14ac:dyDescent="0.25">
      <c r="A5" s="6">
        <v>4</v>
      </c>
      <c r="B5" s="7" t="s">
        <v>13</v>
      </c>
      <c r="C5" s="8">
        <v>2000</v>
      </c>
      <c r="D5" s="9" t="s">
        <v>22</v>
      </c>
      <c r="E5" s="10">
        <v>2.5</v>
      </c>
      <c r="F5" s="11">
        <v>2.5</v>
      </c>
      <c r="G5" s="11">
        <v>3.1</v>
      </c>
      <c r="H5" s="15">
        <f t="shared" si="1"/>
        <v>2.7</v>
      </c>
      <c r="I5" s="16">
        <f t="shared" si="0"/>
        <v>5400</v>
      </c>
    </row>
    <row r="6" spans="1:9" ht="63.75" x14ac:dyDescent="0.25">
      <c r="A6" s="6">
        <v>5</v>
      </c>
      <c r="B6" s="7" t="s">
        <v>14</v>
      </c>
      <c r="C6" s="8">
        <v>10000</v>
      </c>
      <c r="D6" s="9" t="s">
        <v>1</v>
      </c>
      <c r="E6" s="10">
        <v>5.2</v>
      </c>
      <c r="F6" s="11">
        <v>5.99</v>
      </c>
      <c r="G6" s="18"/>
      <c r="H6" s="17">
        <f>AVERAGE(E6:F6)</f>
        <v>5.6</v>
      </c>
      <c r="I6" s="16">
        <f t="shared" si="0"/>
        <v>56000</v>
      </c>
    </row>
    <row r="7" spans="1:9" ht="63.75" x14ac:dyDescent="0.25">
      <c r="A7" s="6">
        <v>6</v>
      </c>
      <c r="B7" s="7" t="s">
        <v>15</v>
      </c>
      <c r="C7" s="8">
        <v>300</v>
      </c>
      <c r="D7" s="9" t="s">
        <v>1</v>
      </c>
      <c r="E7" s="10">
        <v>5.2</v>
      </c>
      <c r="F7" s="11">
        <v>5.99</v>
      </c>
      <c r="G7" s="11">
        <v>4.8</v>
      </c>
      <c r="H7" s="15">
        <f t="shared" si="1"/>
        <v>5.33</v>
      </c>
      <c r="I7" s="16">
        <f t="shared" si="0"/>
        <v>1599</v>
      </c>
    </row>
    <row r="8" spans="1:9" ht="63.75" x14ac:dyDescent="0.25">
      <c r="A8" s="6">
        <v>7</v>
      </c>
      <c r="B8" s="7" t="s">
        <v>16</v>
      </c>
      <c r="C8" s="8">
        <v>200</v>
      </c>
      <c r="D8" s="9" t="s">
        <v>2</v>
      </c>
      <c r="E8" s="10">
        <v>6.5</v>
      </c>
      <c r="F8" s="11">
        <v>6.2</v>
      </c>
      <c r="G8" s="18"/>
      <c r="H8" s="17">
        <f>AVERAGE(E8:F8)</f>
        <v>6.35</v>
      </c>
      <c r="I8" s="16">
        <f t="shared" si="0"/>
        <v>1270</v>
      </c>
    </row>
    <row r="9" spans="1:9" ht="63.75" x14ac:dyDescent="0.25">
      <c r="A9" s="6">
        <v>8</v>
      </c>
      <c r="B9" s="7" t="s">
        <v>31</v>
      </c>
      <c r="C9" s="8">
        <v>200</v>
      </c>
      <c r="D9" s="9" t="s">
        <v>1</v>
      </c>
      <c r="E9" s="10">
        <v>7</v>
      </c>
      <c r="F9" s="11">
        <v>10</v>
      </c>
      <c r="G9" s="11">
        <v>4.25</v>
      </c>
      <c r="H9" s="15">
        <f t="shared" si="1"/>
        <v>7.08</v>
      </c>
      <c r="I9" s="16">
        <f t="shared" si="0"/>
        <v>1416</v>
      </c>
    </row>
    <row r="10" spans="1:9" ht="89.25" x14ac:dyDescent="0.25">
      <c r="A10" s="6">
        <v>9</v>
      </c>
      <c r="B10" s="7" t="s">
        <v>28</v>
      </c>
      <c r="C10" s="8">
        <v>100</v>
      </c>
      <c r="D10" s="9" t="s">
        <v>3</v>
      </c>
      <c r="E10" s="10">
        <v>2.5</v>
      </c>
      <c r="F10" s="11">
        <v>2.5</v>
      </c>
      <c r="G10" s="11">
        <v>1.99</v>
      </c>
      <c r="H10" s="15">
        <f t="shared" si="1"/>
        <v>2.33</v>
      </c>
      <c r="I10" s="16">
        <f t="shared" si="0"/>
        <v>233</v>
      </c>
    </row>
    <row r="11" spans="1:9" ht="89.25" x14ac:dyDescent="0.25">
      <c r="A11" s="6">
        <v>10</v>
      </c>
      <c r="B11" s="7" t="s">
        <v>29</v>
      </c>
      <c r="C11" s="8">
        <v>200</v>
      </c>
      <c r="D11" s="9" t="s">
        <v>1</v>
      </c>
      <c r="E11" s="10">
        <v>3.5</v>
      </c>
      <c r="F11" s="11">
        <v>3.99</v>
      </c>
      <c r="G11" s="11">
        <v>5.0999999999999996</v>
      </c>
      <c r="H11" s="15">
        <f t="shared" si="1"/>
        <v>4.2</v>
      </c>
      <c r="I11" s="16">
        <f t="shared" si="0"/>
        <v>840</v>
      </c>
    </row>
    <row r="12" spans="1:9" ht="25.5" x14ac:dyDescent="0.25">
      <c r="A12" s="6">
        <v>11</v>
      </c>
      <c r="B12" s="12" t="s">
        <v>32</v>
      </c>
      <c r="C12" s="8">
        <v>200</v>
      </c>
      <c r="D12" s="9" t="s">
        <v>1</v>
      </c>
      <c r="E12" s="10">
        <v>5</v>
      </c>
      <c r="F12" s="11">
        <v>5.5</v>
      </c>
      <c r="G12" s="18">
        <v>5.57</v>
      </c>
      <c r="H12" s="15">
        <f t="shared" si="1"/>
        <v>5.36</v>
      </c>
      <c r="I12" s="16">
        <f t="shared" si="0"/>
        <v>1072</v>
      </c>
    </row>
    <row r="13" spans="1:9" ht="63.75" x14ac:dyDescent="0.25">
      <c r="A13" s="6">
        <v>12</v>
      </c>
      <c r="B13" s="7" t="s">
        <v>17</v>
      </c>
      <c r="C13" s="8">
        <v>4000</v>
      </c>
      <c r="D13" s="9" t="s">
        <v>1</v>
      </c>
      <c r="E13" s="10">
        <v>9</v>
      </c>
      <c r="F13" s="11">
        <v>8.99</v>
      </c>
      <c r="G13" s="18"/>
      <c r="H13" s="17">
        <f>AVERAGE(E13:F13)</f>
        <v>9</v>
      </c>
      <c r="I13" s="16">
        <f t="shared" si="0"/>
        <v>36000</v>
      </c>
    </row>
    <row r="14" spans="1:9" ht="76.5" x14ac:dyDescent="0.25">
      <c r="A14" s="6">
        <v>13</v>
      </c>
      <c r="B14" s="7" t="s">
        <v>18</v>
      </c>
      <c r="C14" s="8">
        <v>200</v>
      </c>
      <c r="D14" s="9" t="s">
        <v>1</v>
      </c>
      <c r="E14" s="10">
        <v>10</v>
      </c>
      <c r="F14" s="11">
        <v>9.8000000000000007</v>
      </c>
      <c r="G14" s="18"/>
      <c r="H14" s="17">
        <f>AVERAGE(E14:F14)</f>
        <v>9.9</v>
      </c>
      <c r="I14" s="16">
        <f t="shared" si="0"/>
        <v>1980</v>
      </c>
    </row>
    <row r="15" spans="1:9" ht="51" x14ac:dyDescent="0.25">
      <c r="A15" s="6">
        <v>14</v>
      </c>
      <c r="B15" s="7" t="s">
        <v>19</v>
      </c>
      <c r="C15" s="8">
        <v>300</v>
      </c>
      <c r="D15" s="9" t="s">
        <v>1</v>
      </c>
      <c r="E15" s="10">
        <v>7.5</v>
      </c>
      <c r="F15" s="11">
        <v>7.6</v>
      </c>
      <c r="G15" s="11">
        <v>8.6999999999999993</v>
      </c>
      <c r="H15" s="15">
        <f t="shared" si="1"/>
        <v>7.93</v>
      </c>
      <c r="I15" s="16">
        <f t="shared" si="0"/>
        <v>2379</v>
      </c>
    </row>
    <row r="16" spans="1:9" ht="51" x14ac:dyDescent="0.25">
      <c r="A16" s="6">
        <v>15</v>
      </c>
      <c r="B16" s="7" t="s">
        <v>20</v>
      </c>
      <c r="C16" s="8">
        <v>300</v>
      </c>
      <c r="D16" s="9" t="s">
        <v>1</v>
      </c>
      <c r="E16" s="10">
        <v>6</v>
      </c>
      <c r="F16" s="11">
        <v>6.5</v>
      </c>
      <c r="G16" s="11">
        <v>8.6999999999999993</v>
      </c>
      <c r="H16" s="15">
        <f t="shared" si="1"/>
        <v>7.07</v>
      </c>
      <c r="I16" s="16">
        <f t="shared" si="0"/>
        <v>2121</v>
      </c>
    </row>
    <row r="17" spans="1:9" ht="76.5" x14ac:dyDescent="0.25">
      <c r="A17" s="6">
        <v>16</v>
      </c>
      <c r="B17" s="7" t="s">
        <v>33</v>
      </c>
      <c r="C17" s="8">
        <v>500</v>
      </c>
      <c r="D17" s="9" t="s">
        <v>4</v>
      </c>
      <c r="E17" s="10">
        <v>4.5</v>
      </c>
      <c r="F17" s="11">
        <v>4.8</v>
      </c>
      <c r="G17" s="11">
        <v>3.2</v>
      </c>
      <c r="H17" s="15">
        <f t="shared" si="1"/>
        <v>4.17</v>
      </c>
      <c r="I17" s="16">
        <f t="shared" si="0"/>
        <v>2085</v>
      </c>
    </row>
    <row r="18" spans="1:9" ht="63.75" x14ac:dyDescent="0.25">
      <c r="A18" s="6">
        <v>17</v>
      </c>
      <c r="B18" s="7" t="s">
        <v>30</v>
      </c>
      <c r="C18" s="8">
        <v>1600</v>
      </c>
      <c r="D18" s="9" t="s">
        <v>1</v>
      </c>
      <c r="E18" s="10">
        <v>7</v>
      </c>
      <c r="F18" s="11">
        <v>8</v>
      </c>
      <c r="G18" s="11">
        <v>6.5</v>
      </c>
      <c r="H18" s="15">
        <f t="shared" si="1"/>
        <v>7.17</v>
      </c>
      <c r="I18" s="16">
        <f t="shared" si="0"/>
        <v>11472</v>
      </c>
    </row>
    <row r="19" spans="1:9" ht="89.25" x14ac:dyDescent="0.25">
      <c r="A19" s="6">
        <v>18</v>
      </c>
      <c r="B19" s="7" t="s">
        <v>21</v>
      </c>
      <c r="C19" s="8">
        <v>1000</v>
      </c>
      <c r="D19" s="9" t="s">
        <v>2</v>
      </c>
      <c r="E19" s="10">
        <v>6.5</v>
      </c>
      <c r="F19" s="11">
        <v>6</v>
      </c>
      <c r="G19" s="18"/>
      <c r="H19" s="17">
        <f>AVERAGE(E19:F19)</f>
        <v>6.25</v>
      </c>
      <c r="I19" s="16">
        <f t="shared" si="0"/>
        <v>6250</v>
      </c>
    </row>
    <row r="20" spans="1:9" ht="140.25" x14ac:dyDescent="0.25">
      <c r="A20" s="6">
        <v>19</v>
      </c>
      <c r="B20" s="7" t="s">
        <v>34</v>
      </c>
      <c r="C20" s="8">
        <v>3600</v>
      </c>
      <c r="D20" s="9" t="s">
        <v>35</v>
      </c>
      <c r="E20" s="10">
        <v>20</v>
      </c>
      <c r="F20" s="11">
        <v>22.5</v>
      </c>
      <c r="G20" s="18"/>
      <c r="H20" s="17">
        <f>AVERAGE(E20:F20)</f>
        <v>21.25</v>
      </c>
      <c r="I20" s="16">
        <f t="shared" si="0"/>
        <v>76500</v>
      </c>
    </row>
    <row r="21" spans="1:9" ht="15" x14ac:dyDescent="0.25">
      <c r="A21" s="20" t="s">
        <v>9</v>
      </c>
      <c r="B21" s="20"/>
      <c r="C21" s="20"/>
      <c r="D21" s="20"/>
      <c r="E21" s="20"/>
      <c r="F21" s="20"/>
      <c r="G21" s="21">
        <f>SUM(I2:I20)</f>
        <v>450592</v>
      </c>
      <c r="H21" s="21"/>
      <c r="I21" s="21"/>
    </row>
    <row r="22" spans="1:9" ht="15.75" customHeight="1" x14ac:dyDescent="0.25">
      <c r="A22" s="19" t="s">
        <v>24</v>
      </c>
      <c r="B22" s="19"/>
      <c r="C22" s="19"/>
      <c r="D22" s="19"/>
      <c r="E22" s="19"/>
      <c r="F22" s="19"/>
    </row>
    <row r="23" spans="1:9" ht="15.75" customHeight="1" x14ac:dyDescent="0.25">
      <c r="A23" s="19"/>
      <c r="B23" s="19"/>
      <c r="C23" s="19"/>
      <c r="D23" s="19"/>
      <c r="E23" s="19"/>
      <c r="F23" s="19"/>
    </row>
    <row r="24" spans="1:9" ht="15.75" customHeight="1" x14ac:dyDescent="0.25">
      <c r="A24" s="19"/>
      <c r="B24" s="19"/>
      <c r="C24" s="19"/>
      <c r="D24" s="19"/>
      <c r="E24" s="19"/>
      <c r="F24" s="19"/>
    </row>
    <row r="25" spans="1:9" ht="15.75" customHeight="1" x14ac:dyDescent="0.25">
      <c r="A25" s="5"/>
      <c r="B25" s="5"/>
      <c r="C25" s="5"/>
      <c r="D25" s="5"/>
      <c r="E25" s="5"/>
      <c r="F25" s="5"/>
    </row>
    <row r="26" spans="1:9" ht="15.75" customHeight="1" x14ac:dyDescent="0.25">
      <c r="A26" s="5"/>
      <c r="B26" s="5"/>
      <c r="C26" s="5"/>
      <c r="D26" s="5"/>
      <c r="E26" s="5"/>
      <c r="F26" s="5"/>
    </row>
  </sheetData>
  <mergeCells count="3">
    <mergeCell ref="A22:F24"/>
    <mergeCell ref="A21:F21"/>
    <mergeCell ref="G21:I21"/>
  </mergeCells>
  <pageMargins left="0.25" right="0.25" top="1.34375" bottom="0.75" header="0.3" footer="0.3"/>
  <pageSetup paperSize="9" orientation="landscape" horizontalDpi="0" verticalDpi="0" r:id="rId1"/>
  <headerFooter>
    <oddHeader xml:space="preserve">&amp;L          &amp;G&amp;R&amp;"Times New Roman,Negrito itálico"&amp;12PREFEITURA MUNICIPAL DE SÃO JOAQUIM
SECRETARIA MUNICIPAL DA EDUCAÇÃO, CULTURA E DESPORTO.
FUNDO MUNICIPAL DE EDUCAÇÃO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Hugen Rodrigues</dc:creator>
  <cp:lastModifiedBy>Lucas Hugen Rodrigues</cp:lastModifiedBy>
  <cp:lastPrinted>2023-03-24T19:17:21Z</cp:lastPrinted>
  <dcterms:created xsi:type="dcterms:W3CDTF">2020-12-16T18:51:48Z</dcterms:created>
  <dcterms:modified xsi:type="dcterms:W3CDTF">2023-03-24T19:21:48Z</dcterms:modified>
</cp:coreProperties>
</file>