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25" windowWidth="10620" windowHeight="8910" activeTab="1"/>
  </bookViews>
  <sheets>
    <sheet name="Anexo III - Lotes " sheetId="7" r:id="rId1"/>
    <sheet name="ANEXO IV - Frota" sheetId="6" r:id="rId2"/>
  </sheets>
  <calcPr calcId="144525"/>
  <fileRecoveryPr autoRecover="0"/>
</workbook>
</file>

<file path=xl/calcChain.xml><?xml version="1.0" encoding="utf-8"?>
<calcChain xmlns="http://schemas.openxmlformats.org/spreadsheetml/2006/main">
  <c r="C44" i="7" l="1"/>
  <c r="C39" i="7" l="1"/>
  <c r="C33" i="7"/>
  <c r="C20" i="7"/>
</calcChain>
</file>

<file path=xl/connections.xml><?xml version="1.0" encoding="utf-8"?>
<connections xmlns="http://schemas.openxmlformats.org/spreadsheetml/2006/main">
  <connection id="1" name="Consulta - Blazer" description="Conexão com a consulta 'Blazer' na pasta de trabalho." type="100" refreshedVersion="6" minRefreshableVersion="5">
    <extLst>
      <ext xmlns:x15="http://schemas.microsoft.com/office/spreadsheetml/2010/11/main" uri="{DE250136-89BD-433C-8126-D09CA5730AF9}">
        <x15:connection id="93919015-ab41-449c-8bc8-3675b54a4429"/>
      </ext>
    </extLst>
  </connection>
  <connection id="2" name="Consulta - Celer" description="Conexão com a consulta 'Celer' na pasta de trabalho." type="100" refreshedVersion="6" minRefreshableVersion="5">
    <extLst>
      <ext xmlns:x15="http://schemas.microsoft.com/office/spreadsheetml/2010/11/main" uri="{DE250136-89BD-433C-8126-D09CA5730AF9}">
        <x15:connection id="32ed96bb-c7d8-4611-a416-6f461706f08b"/>
      </ext>
    </extLst>
  </connection>
  <connection id="3" name="Consulta - Celta" description="Conexão com a consulta 'Celta' na pasta de trabalho." type="100" refreshedVersion="6" minRefreshableVersion="5">
    <extLst>
      <ext xmlns:x15="http://schemas.microsoft.com/office/spreadsheetml/2010/11/main" uri="{DE250136-89BD-433C-8126-D09CA5730AF9}">
        <x15:connection id="e420a8ff-383d-47d6-b3ed-38d3ee65d97f"/>
      </ext>
    </extLst>
  </connection>
  <connection id="4" name="Consulta - D20" description="Conexão com a consulta 'D20' na pasta de trabalho." type="100" refreshedVersion="6" minRefreshableVersion="5">
    <extLst>
      <ext xmlns:x15="http://schemas.microsoft.com/office/spreadsheetml/2010/11/main" uri="{DE250136-89BD-433C-8126-D09CA5730AF9}">
        <x15:connection id="1f8b3598-dff7-4897-8e41-905ecbe02b2a"/>
      </ext>
    </extLst>
  </connection>
  <connection id="5" name="Consulta - Doblo" description="Conexão com a consulta 'Doblo' na pasta de trabalho." type="100" refreshedVersion="6" minRefreshableVersion="5">
    <extLst>
      <ext xmlns:x15="http://schemas.microsoft.com/office/spreadsheetml/2010/11/main" uri="{DE250136-89BD-433C-8126-D09CA5730AF9}">
        <x15:connection id="a56567a8-561d-4775-a59f-98706adee390"/>
      </ext>
    </extLst>
  </connection>
  <connection id="6" name="Consulta - Fiesta" description="Conexão com a consulta 'Fiesta' na pasta de trabalho." type="100" refreshedVersion="6" minRefreshableVersion="5">
    <extLst>
      <ext xmlns:x15="http://schemas.microsoft.com/office/spreadsheetml/2010/11/main" uri="{DE250136-89BD-433C-8126-D09CA5730AF9}">
        <x15:connection id="12aa03f9-a278-465c-8939-ac542026edb8"/>
      </ext>
    </extLst>
  </connection>
  <connection id="7" name="Consulta - Frontier" description="Conexão com a consulta 'Frontier' na pasta de trabalho." type="100" refreshedVersion="6" minRefreshableVersion="5">
    <extLst>
      <ext xmlns:x15="http://schemas.microsoft.com/office/spreadsheetml/2010/11/main" uri="{DE250136-89BD-433C-8126-D09CA5730AF9}">
        <x15:connection id="e754dc8d-26a8-4b1a-b22e-c1bb6cef1fef"/>
      </ext>
    </extLst>
  </connection>
  <connection id="8" name="Consulta - Geometria" description="Conexão com a consulta 'Geometria' na pasta de trabalho." type="100" refreshedVersion="6" minRefreshableVersion="5">
    <extLst>
      <ext xmlns:x15="http://schemas.microsoft.com/office/spreadsheetml/2010/11/main" uri="{DE250136-89BD-433C-8126-D09CA5730AF9}">
        <x15:connection id="651c3896-6c46-46dd-8eb1-d1da360f8c72"/>
      </ext>
    </extLst>
  </connection>
  <connection id="9" name="Consulta - Gol G3, G4 E G6" description="Conexão com a consulta 'Gol G3, G4 E G6' na pasta de trabalho." type="100" refreshedVersion="6" minRefreshableVersion="5">
    <extLst>
      <ext xmlns:x15="http://schemas.microsoft.com/office/spreadsheetml/2010/11/main" uri="{DE250136-89BD-433C-8126-D09CA5730AF9}">
        <x15:connection id="899d6ed5-9523-4f58-81a2-31dde4ffff7a"/>
      </ext>
    </extLst>
  </connection>
  <connection id="10" name="Consulta - HB20" description="Conexão com a consulta 'HB20' na pasta de trabalho." type="100" refreshedVersion="6" minRefreshableVersion="5">
    <extLst>
      <ext xmlns:x15="http://schemas.microsoft.com/office/spreadsheetml/2010/11/main" uri="{DE250136-89BD-433C-8126-D09CA5730AF9}">
        <x15:connection id="3301abab-fb30-482f-9fad-c0f46a429eed"/>
      </ext>
    </extLst>
  </connection>
  <connection id="11" name="Consulta - Hilux" description="Conexão com a consulta 'Hilux' na pasta de trabalho." type="100" refreshedVersion="6" minRefreshableVersion="5">
    <extLst>
      <ext xmlns:x15="http://schemas.microsoft.com/office/spreadsheetml/2010/11/main" uri="{DE250136-89BD-433C-8126-D09CA5730AF9}">
        <x15:connection id="736b30d6-60dd-4489-ad54-5dd51aaed7a7"/>
      </ext>
    </extLst>
  </connection>
  <connection id="12" name="Consulta - Jumper" description="Conexão com a consulta 'Jumper' na pasta de trabalho." type="100" refreshedVersion="6" minRefreshableVersion="5">
    <extLst>
      <ext xmlns:x15="http://schemas.microsoft.com/office/spreadsheetml/2010/11/main" uri="{DE250136-89BD-433C-8126-D09CA5730AF9}">
        <x15:connection id="e0419478-d524-45c7-a404-b25816728983"/>
      </ext>
    </extLst>
  </connection>
  <connection id="13" name="Consulta - Kangoo" description="Conexão com a consulta 'Kangoo' na pasta de trabalho." type="100" refreshedVersion="6" minRefreshableVersion="5">
    <extLst>
      <ext xmlns:x15="http://schemas.microsoft.com/office/spreadsheetml/2010/11/main" uri="{DE250136-89BD-433C-8126-D09CA5730AF9}">
        <x15:connection id="4f4d6501-ebdb-4129-99cd-e246931c0cb6"/>
      </ext>
    </extLst>
  </connection>
  <connection id="14" name="Consulta - Kombi" description="Conexão com a consulta 'Kombi' na pasta de trabalho." type="100" refreshedVersion="6" minRefreshableVersion="5">
    <extLst>
      <ext xmlns:x15="http://schemas.microsoft.com/office/spreadsheetml/2010/11/main" uri="{DE250136-89BD-433C-8126-D09CA5730AF9}">
        <x15:connection id="be07ed6d-5971-431b-bbda-1b82e78c06c3"/>
      </ext>
    </extLst>
  </connection>
  <connection id="15" name="Consulta - Logan" description="Conexão com a consulta 'Logan' na pasta de trabalho." type="100" refreshedVersion="6" minRefreshableVersion="5">
    <extLst>
      <ext xmlns:x15="http://schemas.microsoft.com/office/spreadsheetml/2010/11/main" uri="{DE250136-89BD-433C-8126-D09CA5730AF9}">
        <x15:connection id="09f4377b-baa3-4221-8b25-310c315cb3ad"/>
      </ext>
    </extLst>
  </connection>
  <connection id="16" name="Consulta - MASTER" description="Conexão com a consulta 'MASTER' na pasta de trabalho." type="100" refreshedVersion="6" minRefreshableVersion="5">
    <extLst>
      <ext xmlns:x15="http://schemas.microsoft.com/office/spreadsheetml/2010/11/main" uri="{DE250136-89BD-433C-8126-D09CA5730AF9}">
        <x15:connection id="fd49a930-4223-4983-a622-cfa8dd162a2e"/>
      </ext>
    </extLst>
  </connection>
  <connection id="17" name="Consulta - Montana" description="Conexão com a consulta 'Montana' na pasta de trabalho." type="100" refreshedVersion="6" minRefreshableVersion="5">
    <extLst>
      <ext xmlns:x15="http://schemas.microsoft.com/office/spreadsheetml/2010/11/main" uri="{DE250136-89BD-433C-8126-D09CA5730AF9}">
        <x15:connection id="47ce7cbe-8df9-4176-a2cb-03d5de76bce5"/>
      </ext>
    </extLst>
  </connection>
  <connection id="18" name="Consulta - Onix" description="Conexão com a consulta 'Onix' na pasta de trabalho." type="100" refreshedVersion="6" minRefreshableVersion="5">
    <extLst>
      <ext xmlns:x15="http://schemas.microsoft.com/office/spreadsheetml/2010/11/main" uri="{DE250136-89BD-433C-8126-D09CA5730AF9}">
        <x15:connection id="96c9bdb7-da7b-41e0-b663-6db6cd7f9ca8"/>
      </ext>
    </extLst>
  </connection>
  <connection id="19" name="Consulta - Palio  wk gRAN Siena" description="Conexão com a consulta 'Palio  wk gRAN Siena' na pasta de trabalho." type="100" refreshedVersion="6" minRefreshableVersion="5">
    <extLst>
      <ext xmlns:x15="http://schemas.microsoft.com/office/spreadsheetml/2010/11/main" uri="{DE250136-89BD-433C-8126-D09CA5730AF9}">
        <x15:connection id="a72d935a-7a09-4ea3-8d6f-b1fb79c92644"/>
      </ext>
    </extLst>
  </connection>
  <connection id="20" name="Consulta - Parati e Saveiro" description="Conexão com a consulta 'Parati e Saveiro' na pasta de trabalho." type="100" refreshedVersion="6" minRefreshableVersion="5">
    <extLst>
      <ext xmlns:x15="http://schemas.microsoft.com/office/spreadsheetml/2010/11/main" uri="{DE250136-89BD-433C-8126-D09CA5730AF9}">
        <x15:connection id="45828a53-af7c-400d-ba7f-a3b6e6f1b6ac"/>
      </ext>
    </extLst>
  </connection>
  <connection id="21" name="Consulta - Planilha1" description="Conexão com a consulta 'Planilha1' na pasta de trabalho." type="100" refreshedVersion="6" minRefreshableVersion="5">
    <extLst>
      <ext xmlns:x15="http://schemas.microsoft.com/office/spreadsheetml/2010/11/main" uri="{DE250136-89BD-433C-8126-D09CA5730AF9}">
        <x15:connection id="742d6675-c3b7-405c-89dd-02c440194dc1"/>
      </ext>
    </extLst>
  </connection>
  <connection id="22" name="Consulta - Ranger" description="Conexão com a consulta 'Ranger' na pasta de trabalho." type="100" refreshedVersion="6" minRefreshableVersion="5">
    <extLst>
      <ext xmlns:x15="http://schemas.microsoft.com/office/spreadsheetml/2010/11/main" uri="{DE250136-89BD-433C-8126-D09CA5730AF9}">
        <x15:connection id="b43a00cc-47a8-48be-b559-9f89ffcd35c9"/>
      </ext>
    </extLst>
  </connection>
  <connection id="23" name="Consulta - Scenic" description="Conexão com a consulta 'Scenic' na pasta de trabalho." type="100" refreshedVersion="6" minRefreshableVersion="5">
    <extLst>
      <ext xmlns:x15="http://schemas.microsoft.com/office/spreadsheetml/2010/11/main" uri="{DE250136-89BD-433C-8126-D09CA5730AF9}">
        <x15:connection id="f83d8caa-4d44-410b-9e36-20181b4db3f9"/>
      </ext>
    </extLst>
  </connection>
  <connection id="24" name="Consulta - Spin" description="Conexão com a consulta 'Spin' na pasta de trabalho." type="100" refreshedVersion="6" minRefreshableVersion="5">
    <extLst>
      <ext xmlns:x15="http://schemas.microsoft.com/office/spreadsheetml/2010/11/main" uri="{DE250136-89BD-433C-8126-D09CA5730AF9}">
        <x15:connection id="831e973c-5c9d-4054-99c4-7b7009d34ff2"/>
      </ext>
    </extLst>
  </connection>
  <connection id="25" name="Consulta - Strada" description="Conexão com a consulta 'Strada' na pasta de trabalho." type="100" refreshedVersion="6" minRefreshableVersion="5">
    <extLst>
      <ext xmlns:x15="http://schemas.microsoft.com/office/spreadsheetml/2010/11/main" uri="{DE250136-89BD-433C-8126-D09CA5730AF9}">
        <x15:connection id="18e16b0f-3809-499c-8845-ed3f2c749af5"/>
      </ext>
    </extLst>
  </connection>
  <connection id="26" name="Consulta - Transit" description="Conexão com a consulta 'Transit' na pasta de trabalho." type="100" refreshedVersion="6" minRefreshableVersion="5">
    <extLst>
      <ext xmlns:x15="http://schemas.microsoft.com/office/spreadsheetml/2010/11/main" uri="{DE250136-89BD-433C-8126-D09CA5730AF9}">
        <x15:connection id="9e5ad468-397a-47b5-ad04-e0b0ea268e14"/>
      </ext>
    </extLst>
  </connection>
  <connection id="27" name="Consulta - Uno Fire E VIVACE" description="Conexão com a consulta 'Uno Fire E VIVACE' na pasta de trabalho." type="100" refreshedVersion="6" minRefreshableVersion="5">
    <extLst>
      <ext xmlns:x15="http://schemas.microsoft.com/office/spreadsheetml/2010/11/main" uri="{DE250136-89BD-433C-8126-D09CA5730AF9}">
        <x15:connection id="89f8c5d5-7167-445a-ae3d-fb9f233fea30"/>
      </ext>
    </extLst>
  </connection>
  <connection id="28" name="Consulta - Up" description="Conexão com a consulta 'Up' na pasta de trabalho." type="100" refreshedVersion="6" minRefreshableVersion="5">
    <extLst>
      <ext xmlns:x15="http://schemas.microsoft.com/office/spreadsheetml/2010/11/main" uri="{DE250136-89BD-433C-8126-D09CA5730AF9}">
        <x15:connection id="1296a8b9-58fb-4d30-a157-dd2b4aba8000"/>
      </ext>
    </extLst>
  </connection>
  <connection id="29" keepAlive="1" name="ThisWorkbookDataModel" description="Modelo de Dad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<sst xmlns="http://schemas.openxmlformats.org/spreadsheetml/2006/main" count="128" uniqueCount="105">
  <si>
    <t>chevrolet Blazer Adventage; ano 2009; modelo 2009; placa MHJ4504 (Polícia Civil)</t>
  </si>
  <si>
    <t>Lote 1</t>
  </si>
  <si>
    <t>Veículos RENAULT</t>
  </si>
  <si>
    <t>Logan exp 16 HP; ano 2013; modelo 2013; placa MLP3265 (Polícia Civil)</t>
  </si>
  <si>
    <t>Lote 2</t>
  </si>
  <si>
    <t>Palio WK Trekk 1.6; ano 2013; modelo 2014; Placa MLJ7817 (pol civil)</t>
  </si>
  <si>
    <t>Palio WK Trekk 1.6; ano 2014; modelo 2014; Placa QHB6595  (pol civil)</t>
  </si>
  <si>
    <t>Palio  WK Attrac. 1.4; ano 2012; modelo 2013; Placa MLO 3804 (As. Social)</t>
  </si>
  <si>
    <t>UP Take MA; cor branco; ano/modelo 2016/ 2017; RENAVAN1095566021; placa QID 8786 (As. Social)</t>
  </si>
  <si>
    <t>Uno Mille Fire Flex Economy; ano 2008; modelo 2009; CHASSI 9BD15822A96230213; Placa MGP 6379 (As. Social)</t>
  </si>
  <si>
    <t>Fiesta 1.6 Flex; ano 2012; modelo 2012; placa MKM7491 (Pol. Civil)</t>
  </si>
  <si>
    <t>Fiesta 1.6 Flex; ano 2012; modelo 2012; placa MKM7501  (Pol. Civil)</t>
  </si>
  <si>
    <t>Fiesta 1.6 Flex; ano 2013; modelo 2014; placa MLL1640  (Pol. Civil)</t>
  </si>
  <si>
    <t>Veículos várias montadoras I</t>
  </si>
  <si>
    <t>Renault Master - Placa MMB 9865 (Assistência Social)</t>
  </si>
  <si>
    <t>Nissan Versa 16 SV, ano/modelo 2018/2018, placa QJF-3057 (Polícia Civil)</t>
  </si>
  <si>
    <t>Gol GIV 2 portas motor 1.0 ano: 2012; modelo: 2013; placa MJV 2575 (Agricultura) Convênio CISAMA</t>
  </si>
  <si>
    <t>Gol Special motor 1.0 ano/ modelo:2012; nr. Patrim. 20.804; placa QHO 6335 (Agricultura)</t>
  </si>
  <si>
    <t>Ford Fiesta 1.6 Flex; 5 portas; cor vermelha; ano/mod 2013/2013viatura AAT-22 - nr. Patrim. 846-Estado Placa MLM 4120 (bombeiro)</t>
  </si>
  <si>
    <t>Ford Ranger viatura AR-130– ano/modelo 2017 nr. Patrim. 20.568 - Placa QJF 6331 (Bombeiros)</t>
  </si>
  <si>
    <t>VWParati ano/mod. 2008, placa MGZ 8551 (Planejamento)</t>
  </si>
  <si>
    <t>Renault Sandero - ano 2018 - placa QIU 7813 (Saúde)</t>
  </si>
  <si>
    <t>FORD Transit Greencar A, cor branca,Ano 2011 Mod. 2011; (nr. Patrim: estado Placa MKL 4791  (Saúde)</t>
  </si>
  <si>
    <t xml:space="preserve">VW NOVO GOL 1.0, CHASSI: 9BWAA05U8ET125840, 4PORTAS, ANO/MODELO:2013/2014 RENAVAM:578841738, COR BRANCO CRISTAL, nr. Patrim. 19427. PLACA: MLT 7005 (saúde)
</t>
  </si>
  <si>
    <t>Fiat Strada 2 portas cor branca, Ano 2011 Mod. 2012 ;  nr. Patrim.  18280; Placa MID 4023(Saúde)</t>
  </si>
  <si>
    <t>Gol - ano/mod 2018- nr. Patrim. 23212 - placa QJB 3137 (Saúde)</t>
  </si>
  <si>
    <t>Gol - ano/mod 2018 - nr. Patrim. 23211 - placa QJB 3207  (Saúde)</t>
  </si>
  <si>
    <t>Gol - ano/mod  2018 - nr. Patrim. 23210 - placa QJB 2917  (Saúde)</t>
  </si>
  <si>
    <t xml:space="preserve">Moto Honda ano/mod 2012/2012; nr. Patrim. 19267; placa_____; (saúde) </t>
  </si>
  <si>
    <t>Renault Master (ambulância) – ano/mod 2002; viatura asu 111; nr. Patrim. 19.747 - Placa MDB 2869 (Corpo de Bombeiros)</t>
  </si>
  <si>
    <t>Palio Fire 1.0 4 portas cor branca, Ano e Mod. 2015; nr. Patrim;. 20423 Placa QHI 8103;  (Educ)</t>
  </si>
  <si>
    <t>Gran Siena Essence Total Flex 1.6 cor branca, Ano e Mod. 2015. bnr. Patrim: 20422  Placa QHI 8153;  (Educ)</t>
  </si>
  <si>
    <t>Kombi 3 portas c/ 8 Lugares cor branca,Ano 2014 Mod. 2015;  nr patrim. 18544;  Placa MKG 7275 (Educação)</t>
  </si>
  <si>
    <t>Renault Kangoo Furgão Express 3 portas cor branca, Ano 2015 e Mod. 2016, nr patrim. 20421; Placa QHG 5363 (Educação)</t>
  </si>
  <si>
    <t>Kombi cor branca; Ano e Mod. 2014. nr. Patrim. 10 -  Placa MLW 7151 (Obras)</t>
  </si>
  <si>
    <t>Kombi cor branca; Ano e Mod. 2014.  nr. Patrim. 18544Placa MLW 7021 (Obras)</t>
  </si>
  <si>
    <t>Saveiro 2 portas cor branca,  ano 2016 modelo 2017; placa QHY4186. nr. Patrim. 20.600  (Obras)</t>
  </si>
  <si>
    <t>Parati ; ano 2001; cor branca; nr. Patrim______placa MBS 8481 (Obras)</t>
  </si>
  <si>
    <t>Ambulância Citroen Jumper  5 portas cor branca, Ano e Mod. 2015. nr patrim. 20.918 - Placa QHV 0521 (SAMU)</t>
  </si>
  <si>
    <t>Ford  KA SEDAN  ano/mod 2018/2018; nr patrim. Estado;placa QJA-9495</t>
  </si>
  <si>
    <t xml:space="preserve">VW/Saveiro RBCS Branco (Vigilância Sanitária) renavam 1161516260, número patrimonial 23213,  placa QJJ 0756
</t>
  </si>
  <si>
    <t xml:space="preserve">Renault Master ano 2019 mod 2020 - Ambulância placa RAB-2516, nr patrimonial 21984 (SAÚDE)
</t>
  </si>
  <si>
    <t>Fiat/Uno Vivace 1.0 ano 2014/2014   placa MLN8182 (CREAS)</t>
  </si>
  <si>
    <t>Lote 3</t>
  </si>
  <si>
    <t>Renault / Duster Dinamyc 1.6, a gasolina, Ano / Modelo: 2018 / 2018, Viatura 5408 – Placa : QJW 6599 - PM</t>
  </si>
  <si>
    <t xml:space="preserve">Renault Master - ano 2019 mod 2020 Ambulância placa RAB-2656, rn patrimonial 22151 (SAÚDE)
</t>
  </si>
  <si>
    <t>Obras</t>
  </si>
  <si>
    <t>Assis. Social</t>
  </si>
  <si>
    <t>Agricultura</t>
  </si>
  <si>
    <t>Educação</t>
  </si>
  <si>
    <t>Saúde</t>
  </si>
  <si>
    <t>Fazenda</t>
  </si>
  <si>
    <t>Planejamento</t>
  </si>
  <si>
    <t>Pol. Militar</t>
  </si>
  <si>
    <t>Pol. Civil</t>
  </si>
  <si>
    <t>Bombeiros</t>
  </si>
  <si>
    <t>HYUNDAI HB20 COMNFORT BLUEAUDIO 1.0 12V MANUAL-CHASSI 9BHBG51CAHP768043-BRANCO POLAR SOLIDO 5 LUGARES-ANO FABR 2017-MOD-2017-RENAVAM146793-NR MOTOR-FG3LAHU756155 - nr. Patrim. 21345;  Placa QIP-9064 (Saúde)</t>
  </si>
  <si>
    <t>VW Gol Special MB 5 portas 1.0 ano/ modelo 2016; nr. Patrim. 2.552.  placa QIF 4572 (Fazenda)</t>
  </si>
  <si>
    <t>HYUNDAI HB20 COMNFORT BLUEAUDIO 1.0 12V MANUAL-CHASSI 9BHBG51CAHP768043-BRANCO POLAR SOLIDO 5 LUGARES-ANO FABR 2017-MOD-2017-RENAVAM146793-NR MOTOR-FG3LAHU756155 - nr. Patrim. 21345;  Placa QIP- 9064 (Saúde)</t>
  </si>
  <si>
    <t>Chevrolet Onix 1.0 MT LS, ano/modelo 2016/2016, gasolina. Viatura 2614. Placa QIF 3375 (PM)</t>
  </si>
  <si>
    <t>Chevrolet Spin. Placa QHX-9538</t>
  </si>
  <si>
    <t>Ranger. Placa MGA-2253</t>
  </si>
  <si>
    <t>Siena EL 1.0 8 v Flex 4 portas cor branca 4 Cilindros, Ano e Mod. 2014; Placa MLW 7425</t>
  </si>
  <si>
    <t>Ford Ka - HATCH. Placa RAC-5187</t>
  </si>
  <si>
    <t>Moto Honda XR 250 Tornado, ano/modelo 2005/2005, placa    MDJ-7566 (Policia Civil)</t>
  </si>
  <si>
    <t>Item</t>
  </si>
  <si>
    <t>Motocicletas</t>
  </si>
  <si>
    <t>Moto Honda XR 250 Tornado, ano/modelo 2005/2005, placa MDJ-7566 (Políica Civil)</t>
  </si>
  <si>
    <t>Prefeitura Municipal de São Joaquim - SC</t>
  </si>
  <si>
    <t>CNPJ: 82.561.093/0001-98</t>
  </si>
  <si>
    <t>Secretaria Municipal de Administração</t>
  </si>
  <si>
    <t>Diretoria de Compras</t>
  </si>
  <si>
    <t>Lote 4</t>
  </si>
  <si>
    <t>Strada Endurance; placa RLN0C90</t>
  </si>
  <si>
    <t>Viatura 3292 – Placa : RDX8C43. Marca/modelo: JEEP RENEGADE 1,8. Ano fabricação/modelo: 2020-2020. Gasolina.</t>
  </si>
  <si>
    <t>Viatura 4238 – PLACA: MLP 9535. Marca / Modelo: Renault / Logan EXP 1.6. Ano Fabricação: 2013 / 2013. Gasolina.</t>
  </si>
  <si>
    <t>Viatura 5639 – PLACA: RLH 5F61. Marca / Modelo: CHEV / Tracker T A LT. Ano Fabricação: 2022 / 2022. Gasolina</t>
  </si>
  <si>
    <t>Viatura 3292 – Placa : RDX8C43. Marca/modelo: JEEP RENEGADE 1,8. Ano fabricação/modelo: 2020-2020. Gasolina. (Polícia Militar)</t>
  </si>
  <si>
    <t>Viatura 4238 – PLACA: MLP 9535. Marca / Modelo: Renault / Logan EXP 1.6. Ano Fabricação: 2013 / 2013. Gasolina. (Polícia Militar)</t>
  </si>
  <si>
    <t>Ford Transit 350L TA. Vermelha. Ano/Modelo: 2011. Placa MJT1208.</t>
  </si>
  <si>
    <t>Creta 16A Action; ano 2022; modelo 2022; placa RXT9I64</t>
  </si>
  <si>
    <t>Creta 16A Action; ano 2022; modelo 2022; placa RXU-5F34</t>
  </si>
  <si>
    <t>Creta 16A Action; ano 2021; modelo 2021, placa RLB-6B05.</t>
  </si>
  <si>
    <t>Creta 16A Action; ano 2022; modelo 2022; placa RXT9I64 (Polícia Civil)</t>
  </si>
  <si>
    <t>Creta 16A Action; ano 2022; modelo 2022; placa RXU-5F34 (Polícia Civil)</t>
  </si>
  <si>
    <t>Creta 16A Action; ano 2021; modelo 2021, placa RLB-6B05 (Polícia Civil)</t>
  </si>
  <si>
    <t>Ford Ka - HATCH. Placa RAC5A77</t>
  </si>
  <si>
    <t>Fiat Siena - Creas. Placa REI5G19</t>
  </si>
  <si>
    <t>Master (CRAS). Placa RLN0E05</t>
  </si>
  <si>
    <t>Toyota Hilux. Placa MEA9051.</t>
  </si>
  <si>
    <t>Toyota Hillux 3.0 2 portas cor branca. Ano e Mod.2004;  Placa MEA 9051 (Social)</t>
  </si>
  <si>
    <t>Novo Gol TL MCV, ano/mod 2016/2017. Renavan 16067504. nr. Patrim. 21.200; placas QIB 2359</t>
  </si>
  <si>
    <t>Doblo 2012. Placa QHI-8083</t>
  </si>
  <si>
    <t>MB CDI Sprinter (ambulância) Viatura ASU-413– ano/mod. 2014/ 2014 nr. Patrim. 20.513 (ou 20592);  Placa QHS 3913 (Bombeiros)</t>
  </si>
  <si>
    <t>Chevrolet SPIN-1.8LZT-Marca General Motors -Chasssi 9BGJC750GB186946-Renavam-1101664972-Ano Fabricaçao-2016Modelo 2016-Cor Branco-4Portas 7 Lugares-Motor DS1021908-Flex ; Nr patrim. 21.071; Placa:  QHX-9628 (Obras)</t>
  </si>
  <si>
    <t>Valor  estimado  de gasto com  manutenção  veículos do lote</t>
  </si>
  <si>
    <t xml:space="preserve">Valor  estimado  de gasto com  manutenção  veículos do lote </t>
  </si>
  <si>
    <t>Modelo/marca</t>
  </si>
  <si>
    <t xml:space="preserve">Valor (R$) estimado  manut. em 12 meses </t>
  </si>
  <si>
    <t>ANEXO III - LOTES/ESTIMATIVA DE VALORES 2023 (material e mão de obra)</t>
  </si>
  <si>
    <t>Marca/modelo</t>
  </si>
  <si>
    <t>Manutenção preventiva e corretiva de elétrica</t>
  </si>
  <si>
    <t>Valor estimado para 12 meses</t>
  </si>
  <si>
    <t>Total</t>
  </si>
  <si>
    <t>Frota municipal (ANEXO IV DO EDITAL)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</si>
</sst>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3" fontId="1" fillId="0" borderId="0" xfId="0" applyNumberFormat="1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43" fontId="5" fillId="0" borderId="0" xfId="0" applyNumberFormat="1" applyFont="1" applyFill="1"/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 applyBorder="1"/>
    <xf numFmtId="0" fontId="7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8" fontId="5" fillId="0" borderId="2" xfId="0" applyNumberFormat="1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</cellXfs>
  <cellStyles count="8">
    <cellStyle name="Moeda 2" xfId="2"/>
    <cellStyle name="Moeda 3" xfId="4"/>
    <cellStyle name="Normal" xfId="0" builtinId="0"/>
    <cellStyle name="Normal 2" xfId="3"/>
    <cellStyle name="Normal 4" xfId="1"/>
    <cellStyle name="Normal 4 2" xfId="6"/>
    <cellStyle name="Normal 4 3" xfId="5"/>
    <cellStyle name="Normal 4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powerPivotData" Target="model/item.data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104775</xdr:rowOff>
    </xdr:from>
    <xdr:to>
      <xdr:col>1</xdr:col>
      <xdr:colOff>742408</xdr:colOff>
      <xdr:row>5</xdr:row>
      <xdr:rowOff>47626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04775"/>
          <a:ext cx="761458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142873</xdr:rowOff>
    </xdr:from>
    <xdr:to>
      <xdr:col>1</xdr:col>
      <xdr:colOff>999583</xdr:colOff>
      <xdr:row>5</xdr:row>
      <xdr:rowOff>76199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2873"/>
          <a:ext cx="761458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4"/>
  <sheetViews>
    <sheetView showGridLines="0" zoomScaleNormal="100" workbookViewId="0">
      <selection activeCell="F12" sqref="F12"/>
    </sheetView>
  </sheetViews>
  <sheetFormatPr defaultRowHeight="15" x14ac:dyDescent="0.25"/>
  <cols>
    <col min="1" max="1" width="9" style="2" customWidth="1"/>
    <col min="2" max="2" width="57.140625" style="2" customWidth="1"/>
    <col min="3" max="3" width="11.7109375" style="6" bestFit="1" customWidth="1"/>
    <col min="4" max="4" width="12.7109375" style="6" customWidth="1"/>
    <col min="5" max="5" width="9.7109375" style="2" customWidth="1"/>
    <col min="6" max="6" width="9.5703125" style="2" customWidth="1"/>
    <col min="7" max="16384" width="9.140625" style="2"/>
  </cols>
  <sheetData>
    <row r="2" spans="1:4" ht="15.75" x14ac:dyDescent="0.25">
      <c r="A2" s="77" t="s">
        <v>68</v>
      </c>
      <c r="B2" s="77"/>
      <c r="C2" s="77"/>
      <c r="D2" s="77"/>
    </row>
    <row r="3" spans="1:4" ht="15.75" x14ac:dyDescent="0.25">
      <c r="A3" s="77" t="s">
        <v>69</v>
      </c>
      <c r="B3" s="77"/>
      <c r="C3" s="77"/>
      <c r="D3" s="77"/>
    </row>
    <row r="4" spans="1:4" ht="15.75" x14ac:dyDescent="0.25">
      <c r="A4" s="77" t="s">
        <v>70</v>
      </c>
      <c r="B4" s="77"/>
      <c r="C4" s="77"/>
      <c r="D4" s="77"/>
    </row>
    <row r="5" spans="1:4" ht="15.75" x14ac:dyDescent="0.25">
      <c r="A5" s="77" t="s">
        <v>71</v>
      </c>
      <c r="B5" s="77"/>
      <c r="C5" s="77"/>
      <c r="D5" s="77"/>
    </row>
    <row r="6" spans="1:4" s="1" customFormat="1" ht="20.25" customHeight="1" x14ac:dyDescent="0.25"/>
    <row r="7" spans="1:4" ht="24" customHeight="1" x14ac:dyDescent="0.25">
      <c r="A7" s="60" t="s">
        <v>99</v>
      </c>
      <c r="B7" s="60"/>
      <c r="C7" s="60"/>
      <c r="D7" s="60"/>
    </row>
    <row r="8" spans="1:4" ht="20.25" customHeight="1" x14ac:dyDescent="0.25">
      <c r="A8" s="49" t="s">
        <v>1</v>
      </c>
      <c r="B8" s="61" t="s">
        <v>2</v>
      </c>
      <c r="C8" s="62"/>
      <c r="D8" s="63"/>
    </row>
    <row r="9" spans="1:4" ht="30.75" customHeight="1" x14ac:dyDescent="0.25">
      <c r="A9" s="48" t="s">
        <v>65</v>
      </c>
      <c r="B9" s="51" t="s">
        <v>97</v>
      </c>
      <c r="C9" s="64" t="s">
        <v>98</v>
      </c>
      <c r="D9" s="65"/>
    </row>
    <row r="10" spans="1:4" s="3" customFormat="1" ht="35.25" customHeight="1" x14ac:dyDescent="0.25">
      <c r="A10" s="4">
        <v>1</v>
      </c>
      <c r="B10" s="38" t="s">
        <v>33</v>
      </c>
      <c r="C10" s="66">
        <v>12000</v>
      </c>
      <c r="D10" s="67"/>
    </row>
    <row r="11" spans="1:4" ht="24" customHeight="1" x14ac:dyDescent="0.25">
      <c r="A11" s="4">
        <v>2</v>
      </c>
      <c r="B11" s="39" t="s">
        <v>14</v>
      </c>
      <c r="C11" s="58">
        <v>12000</v>
      </c>
      <c r="D11" s="59"/>
    </row>
    <row r="12" spans="1:4" s="7" customFormat="1" ht="32.25" customHeight="1" x14ac:dyDescent="0.25">
      <c r="A12" s="4">
        <v>3</v>
      </c>
      <c r="B12" s="40" t="s">
        <v>29</v>
      </c>
      <c r="C12" s="58">
        <v>8000</v>
      </c>
      <c r="D12" s="59"/>
    </row>
    <row r="13" spans="1:4" s="7" customFormat="1" ht="16.5" customHeight="1" x14ac:dyDescent="0.25">
      <c r="A13" s="4">
        <v>4</v>
      </c>
      <c r="B13" s="40" t="s">
        <v>44</v>
      </c>
      <c r="C13" s="58">
        <v>12000</v>
      </c>
      <c r="D13" s="59"/>
    </row>
    <row r="14" spans="1:4" s="7" customFormat="1" x14ac:dyDescent="0.25">
      <c r="A14" s="4">
        <v>5</v>
      </c>
      <c r="B14" s="38" t="s">
        <v>21</v>
      </c>
      <c r="C14" s="58">
        <v>12000</v>
      </c>
      <c r="D14" s="59"/>
    </row>
    <row r="15" spans="1:4" s="7" customFormat="1" ht="31.5" customHeight="1" x14ac:dyDescent="0.25">
      <c r="A15" s="4">
        <v>6</v>
      </c>
      <c r="B15" s="37" t="s">
        <v>41</v>
      </c>
      <c r="C15" s="58">
        <v>15000</v>
      </c>
      <c r="D15" s="59"/>
    </row>
    <row r="16" spans="1:4" s="7" customFormat="1" ht="19.5" customHeight="1" x14ac:dyDescent="0.25">
      <c r="A16" s="4">
        <v>7</v>
      </c>
      <c r="B16" s="41" t="s">
        <v>45</v>
      </c>
      <c r="C16" s="58">
        <v>15000</v>
      </c>
      <c r="D16" s="59"/>
    </row>
    <row r="17" spans="1:4" s="7" customFormat="1" ht="35.25" customHeight="1" x14ac:dyDescent="0.25">
      <c r="A17" s="4">
        <v>8</v>
      </c>
      <c r="B17" s="12" t="s">
        <v>3</v>
      </c>
      <c r="C17" s="58">
        <v>12000</v>
      </c>
      <c r="D17" s="59"/>
    </row>
    <row r="18" spans="1:4" s="7" customFormat="1" ht="32.25" customHeight="1" x14ac:dyDescent="0.25">
      <c r="A18" s="4">
        <v>9</v>
      </c>
      <c r="B18" s="12" t="s">
        <v>78</v>
      </c>
      <c r="C18" s="58">
        <v>12000</v>
      </c>
      <c r="D18" s="59"/>
    </row>
    <row r="19" spans="1:4" s="7" customFormat="1" ht="18.75" customHeight="1" x14ac:dyDescent="0.25">
      <c r="A19" s="4">
        <v>10</v>
      </c>
      <c r="B19" s="12" t="s">
        <v>88</v>
      </c>
      <c r="C19" s="58">
        <v>8000</v>
      </c>
      <c r="D19" s="59"/>
    </row>
    <row r="20" spans="1:4" s="7" customFormat="1" ht="22.5" customHeight="1" x14ac:dyDescent="0.25">
      <c r="A20" s="72" t="s">
        <v>95</v>
      </c>
      <c r="B20" s="73"/>
      <c r="C20" s="68">
        <f>SUM(C10:D19)</f>
        <v>118000</v>
      </c>
      <c r="D20" s="69"/>
    </row>
    <row r="21" spans="1:4" s="7" customFormat="1" ht="22.5" customHeight="1" x14ac:dyDescent="0.25">
      <c r="A21" s="53"/>
      <c r="B21" s="54"/>
      <c r="C21" s="55"/>
      <c r="D21" s="52"/>
    </row>
    <row r="22" spans="1:4" ht="21.75" customHeight="1" x14ac:dyDescent="0.25">
      <c r="A22" s="49" t="s">
        <v>4</v>
      </c>
      <c r="B22" s="61" t="s">
        <v>13</v>
      </c>
      <c r="C22" s="62"/>
      <c r="D22" s="63"/>
    </row>
    <row r="23" spans="1:4" ht="35.25" customHeight="1" x14ac:dyDescent="0.25">
      <c r="A23" s="48" t="s">
        <v>65</v>
      </c>
      <c r="B23" s="50" t="s">
        <v>100</v>
      </c>
      <c r="C23" s="64" t="s">
        <v>98</v>
      </c>
      <c r="D23" s="65"/>
    </row>
    <row r="24" spans="1:4" ht="66.75" customHeight="1" x14ac:dyDescent="0.25">
      <c r="A24" s="4">
        <v>1</v>
      </c>
      <c r="B24" s="37" t="s">
        <v>56</v>
      </c>
      <c r="C24" s="66">
        <v>12000</v>
      </c>
      <c r="D24" s="67"/>
    </row>
    <row r="25" spans="1:4" ht="30" x14ac:dyDescent="0.25">
      <c r="A25" s="4">
        <v>2</v>
      </c>
      <c r="B25" s="37" t="s">
        <v>15</v>
      </c>
      <c r="C25" s="66">
        <v>12000</v>
      </c>
      <c r="D25" s="67"/>
    </row>
    <row r="26" spans="1:4" ht="30" x14ac:dyDescent="0.25">
      <c r="A26" s="4">
        <v>3</v>
      </c>
      <c r="B26" s="37" t="s">
        <v>90</v>
      </c>
      <c r="C26" s="58">
        <v>8000</v>
      </c>
      <c r="D26" s="59"/>
    </row>
    <row r="27" spans="1:4" ht="45" x14ac:dyDescent="0.25">
      <c r="A27" s="4">
        <v>4</v>
      </c>
      <c r="B27" s="37" t="s">
        <v>93</v>
      </c>
      <c r="C27" s="58">
        <v>12000</v>
      </c>
      <c r="D27" s="59"/>
    </row>
    <row r="28" spans="1:4" ht="15.75" customHeight="1" x14ac:dyDescent="0.25">
      <c r="A28" s="4">
        <v>5</v>
      </c>
      <c r="B28" s="12" t="s">
        <v>77</v>
      </c>
      <c r="C28" s="58">
        <v>15000</v>
      </c>
      <c r="D28" s="59"/>
    </row>
    <row r="29" spans="1:4" ht="27" customHeight="1" x14ac:dyDescent="0.25">
      <c r="A29" s="4">
        <v>6</v>
      </c>
      <c r="B29" s="37" t="s">
        <v>83</v>
      </c>
      <c r="C29" s="58">
        <v>15000</v>
      </c>
      <c r="D29" s="59"/>
    </row>
    <row r="30" spans="1:4" ht="30" customHeight="1" x14ac:dyDescent="0.25">
      <c r="A30" s="4">
        <v>7</v>
      </c>
      <c r="B30" s="41" t="s">
        <v>84</v>
      </c>
      <c r="C30" s="58">
        <v>15000</v>
      </c>
      <c r="D30" s="59"/>
    </row>
    <row r="31" spans="1:4" s="3" customFormat="1" ht="33.75" customHeight="1" x14ac:dyDescent="0.25">
      <c r="A31" s="4">
        <v>8</v>
      </c>
      <c r="B31" s="12" t="s">
        <v>38</v>
      </c>
      <c r="C31" s="58">
        <v>12000</v>
      </c>
      <c r="D31" s="59"/>
    </row>
    <row r="32" spans="1:4" ht="36.75" customHeight="1" x14ac:dyDescent="0.25">
      <c r="A32" s="4">
        <v>9</v>
      </c>
      <c r="B32" s="41" t="s">
        <v>85</v>
      </c>
      <c r="C32" s="58">
        <v>15000</v>
      </c>
      <c r="D32" s="59"/>
    </row>
    <row r="33" spans="1:4" ht="18.75" customHeight="1" x14ac:dyDescent="0.25">
      <c r="A33" s="72" t="s">
        <v>96</v>
      </c>
      <c r="B33" s="75"/>
      <c r="C33" s="68">
        <f>SUM(C24:D32)</f>
        <v>116000</v>
      </c>
      <c r="D33" s="76"/>
    </row>
    <row r="34" spans="1:4" ht="34.5" customHeight="1" x14ac:dyDescent="0.25"/>
    <row r="35" spans="1:4" ht="20.25" customHeight="1" x14ac:dyDescent="0.25">
      <c r="A35" s="49" t="s">
        <v>43</v>
      </c>
      <c r="B35" s="61" t="s">
        <v>66</v>
      </c>
      <c r="C35" s="62"/>
      <c r="D35" s="63"/>
    </row>
    <row r="36" spans="1:4" s="9" customFormat="1" ht="28.5" customHeight="1" x14ac:dyDescent="0.25">
      <c r="A36" s="48" t="s">
        <v>65</v>
      </c>
      <c r="B36" s="50" t="s">
        <v>100</v>
      </c>
      <c r="C36" s="64" t="s">
        <v>98</v>
      </c>
      <c r="D36" s="65"/>
    </row>
    <row r="37" spans="1:4" ht="27.75" customHeight="1" x14ac:dyDescent="0.25">
      <c r="A37" s="10">
        <v>1</v>
      </c>
      <c r="B37" s="42" t="s">
        <v>67</v>
      </c>
      <c r="C37" s="66">
        <v>1000</v>
      </c>
      <c r="D37" s="67"/>
    </row>
    <row r="38" spans="1:4" ht="32.25" customHeight="1" x14ac:dyDescent="0.25">
      <c r="A38" s="10">
        <v>2</v>
      </c>
      <c r="B38" s="42" t="s">
        <v>28</v>
      </c>
      <c r="C38" s="66">
        <v>1000</v>
      </c>
      <c r="D38" s="67"/>
    </row>
    <row r="39" spans="1:4" ht="27" customHeight="1" x14ac:dyDescent="0.25">
      <c r="A39" s="72" t="s">
        <v>96</v>
      </c>
      <c r="B39" s="73"/>
      <c r="C39" s="74">
        <f>SUM(C37:D38)</f>
        <v>2000</v>
      </c>
      <c r="D39" s="74"/>
    </row>
    <row r="40" spans="1:4" ht="22.5" customHeight="1" x14ac:dyDescent="0.25">
      <c r="A40" s="5"/>
      <c r="B40" s="83"/>
      <c r="C40" s="83"/>
      <c r="D40" s="83"/>
    </row>
    <row r="41" spans="1:4" ht="15.75" customHeight="1" x14ac:dyDescent="0.25">
      <c r="A41" s="80" t="s">
        <v>101</v>
      </c>
      <c r="B41" s="81"/>
      <c r="C41" s="81"/>
      <c r="D41" s="82"/>
    </row>
    <row r="42" spans="1:4" ht="18" customHeight="1" x14ac:dyDescent="0.25">
      <c r="A42" s="56" t="s">
        <v>72</v>
      </c>
      <c r="B42" s="57" t="s">
        <v>102</v>
      </c>
      <c r="C42" s="78">
        <v>262904.74</v>
      </c>
      <c r="D42" s="79"/>
    </row>
    <row r="43" spans="1:4" s="8" customFormat="1" ht="19.5" customHeight="1" x14ac:dyDescent="0.25">
      <c r="A43" s="34"/>
      <c r="B43" s="34"/>
      <c r="C43" s="6"/>
      <c r="D43" s="6"/>
    </row>
    <row r="44" spans="1:4" ht="20.25" customHeight="1" x14ac:dyDescent="0.25">
      <c r="A44" s="70" t="s">
        <v>103</v>
      </c>
      <c r="B44" s="70"/>
      <c r="C44" s="71">
        <f>SUM(C42+C39+C33+C20)</f>
        <v>498904.74</v>
      </c>
      <c r="D44" s="71"/>
    </row>
    <row r="45" spans="1:4" ht="26.25" customHeight="1" x14ac:dyDescent="0.25">
      <c r="C45" s="11"/>
      <c r="D45" s="11"/>
    </row>
    <row r="46" spans="1:4" ht="30" customHeight="1" x14ac:dyDescent="0.25"/>
    <row r="47" spans="1:4" s="3" customFormat="1" ht="48" customHeight="1" x14ac:dyDescent="0.25">
      <c r="A47" s="2"/>
      <c r="B47" s="2"/>
      <c r="C47" s="6"/>
      <c r="D47" s="6"/>
    </row>
    <row r="48" spans="1:4" ht="48" customHeight="1" x14ac:dyDescent="0.25"/>
    <row r="51" spans="1:4" s="8" customFormat="1" ht="19.5" customHeight="1" x14ac:dyDescent="0.25">
      <c r="A51" s="2"/>
      <c r="B51" s="2"/>
      <c r="C51" s="6"/>
      <c r="D51" s="6"/>
    </row>
    <row r="52" spans="1:4" ht="15.75" customHeight="1" x14ac:dyDescent="0.25"/>
    <row r="53" spans="1:4" ht="31.5" customHeight="1" x14ac:dyDescent="0.25"/>
    <row r="54" spans="1:4" ht="45" customHeight="1" x14ac:dyDescent="0.25"/>
  </sheetData>
  <mergeCells count="43">
    <mergeCell ref="C32:D32"/>
    <mergeCell ref="B22:D22"/>
    <mergeCell ref="C23:D23"/>
    <mergeCell ref="C31:D31"/>
    <mergeCell ref="B40:D40"/>
    <mergeCell ref="B35:D35"/>
    <mergeCell ref="A2:D2"/>
    <mergeCell ref="A3:D3"/>
    <mergeCell ref="A4:D4"/>
    <mergeCell ref="A5:D5"/>
    <mergeCell ref="C26:D26"/>
    <mergeCell ref="C24:D24"/>
    <mergeCell ref="C25:D25"/>
    <mergeCell ref="A20:B20"/>
    <mergeCell ref="C12:D12"/>
    <mergeCell ref="C13:D13"/>
    <mergeCell ref="C16:D16"/>
    <mergeCell ref="C17:D17"/>
    <mergeCell ref="C14:D14"/>
    <mergeCell ref="C15:D15"/>
    <mergeCell ref="C18:D18"/>
    <mergeCell ref="C19:D19"/>
    <mergeCell ref="C20:D20"/>
    <mergeCell ref="C30:D30"/>
    <mergeCell ref="A44:B44"/>
    <mergeCell ref="C44:D44"/>
    <mergeCell ref="C36:D36"/>
    <mergeCell ref="A39:B39"/>
    <mergeCell ref="C39:D39"/>
    <mergeCell ref="C37:D37"/>
    <mergeCell ref="C29:D29"/>
    <mergeCell ref="C38:D38"/>
    <mergeCell ref="C28:D28"/>
    <mergeCell ref="A33:B33"/>
    <mergeCell ref="C33:D33"/>
    <mergeCell ref="C27:D27"/>
    <mergeCell ref="C42:D42"/>
    <mergeCell ref="A41:D41"/>
    <mergeCell ref="C11:D11"/>
    <mergeCell ref="A7:D7"/>
    <mergeCell ref="B8:D8"/>
    <mergeCell ref="C9:D9"/>
    <mergeCell ref="C10:D10"/>
  </mergeCells>
  <pageMargins left="1" right="1" top="1" bottom="1" header="0.5" footer="0.5"/>
  <pageSetup paperSize="9" scale="8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showGridLines="0" tabSelected="1" topLeftCell="A83" workbookViewId="0">
      <selection sqref="A1:B92"/>
    </sheetView>
  </sheetViews>
  <sheetFormatPr defaultRowHeight="15.75" x14ac:dyDescent="0.25"/>
  <cols>
    <col min="1" max="1" width="4" style="18" bestFit="1" customWidth="1"/>
    <col min="2" max="2" width="83.85546875" style="14" customWidth="1"/>
    <col min="3" max="16384" width="9.140625" style="14"/>
  </cols>
  <sheetData>
    <row r="2" spans="1:7" x14ac:dyDescent="0.25">
      <c r="A2" s="77" t="s">
        <v>68</v>
      </c>
      <c r="B2" s="77"/>
      <c r="C2" s="13"/>
      <c r="D2" s="13"/>
      <c r="E2" s="13"/>
      <c r="F2" s="13"/>
      <c r="G2" s="13"/>
    </row>
    <row r="3" spans="1:7" s="15" customFormat="1" x14ac:dyDescent="0.25">
      <c r="A3" s="77" t="s">
        <v>69</v>
      </c>
      <c r="B3" s="77"/>
      <c r="C3" s="13"/>
      <c r="D3" s="13"/>
      <c r="E3" s="13"/>
      <c r="F3" s="13"/>
      <c r="G3" s="13"/>
    </row>
    <row r="4" spans="1:7" x14ac:dyDescent="0.25">
      <c r="A4" s="77" t="s">
        <v>70</v>
      </c>
      <c r="B4" s="77"/>
      <c r="C4" s="13"/>
      <c r="D4" s="13"/>
      <c r="E4" s="13"/>
      <c r="F4" s="13"/>
      <c r="G4" s="13"/>
    </row>
    <row r="5" spans="1:7" x14ac:dyDescent="0.25">
      <c r="A5" s="77" t="s">
        <v>71</v>
      </c>
      <c r="B5" s="77"/>
      <c r="C5" s="13"/>
      <c r="D5" s="13"/>
      <c r="E5" s="13"/>
      <c r="F5" s="13"/>
      <c r="G5" s="13"/>
    </row>
    <row r="6" spans="1:7" ht="19.5" customHeight="1" x14ac:dyDescent="0.25">
      <c r="A6" s="14"/>
      <c r="C6" s="15"/>
      <c r="D6" s="15"/>
      <c r="E6" s="15"/>
      <c r="F6" s="15"/>
      <c r="G6" s="15"/>
    </row>
    <row r="7" spans="1:7" ht="24.95" customHeight="1" x14ac:dyDescent="0.25">
      <c r="A7" s="88" t="s">
        <v>104</v>
      </c>
      <c r="B7" s="88"/>
    </row>
    <row r="8" spans="1:7" ht="24.95" customHeight="1" x14ac:dyDescent="0.25">
      <c r="A8" s="84" t="s">
        <v>48</v>
      </c>
      <c r="B8" s="85"/>
    </row>
    <row r="9" spans="1:7" ht="33.75" customHeight="1" x14ac:dyDescent="0.25">
      <c r="A9" s="35">
        <v>1</v>
      </c>
      <c r="B9" s="12" t="s">
        <v>16</v>
      </c>
      <c r="C9" s="16"/>
      <c r="D9" s="16"/>
      <c r="E9" s="16"/>
      <c r="F9" s="16"/>
      <c r="G9" s="16"/>
    </row>
    <row r="10" spans="1:7" s="17" customFormat="1" ht="35.25" customHeight="1" x14ac:dyDescent="0.25">
      <c r="A10" s="35">
        <v>2</v>
      </c>
      <c r="B10" s="12" t="s">
        <v>17</v>
      </c>
      <c r="C10" s="14"/>
      <c r="D10" s="14"/>
      <c r="E10" s="14"/>
      <c r="F10" s="14"/>
      <c r="G10" s="14"/>
    </row>
    <row r="11" spans="1:7" s="17" customFormat="1" ht="24.75" customHeight="1" x14ac:dyDescent="0.25">
      <c r="A11" s="35">
        <v>3</v>
      </c>
      <c r="B11" s="12" t="s">
        <v>73</v>
      </c>
      <c r="C11" s="14"/>
      <c r="D11" s="14"/>
      <c r="E11" s="14"/>
      <c r="F11" s="14"/>
      <c r="G11" s="14"/>
    </row>
    <row r="12" spans="1:7" ht="29.25" customHeight="1" x14ac:dyDescent="0.25"/>
    <row r="13" spans="1:7" ht="24.95" customHeight="1" x14ac:dyDescent="0.25">
      <c r="A13" s="84" t="s">
        <v>47</v>
      </c>
      <c r="B13" s="85"/>
    </row>
    <row r="14" spans="1:7" ht="24.95" customHeight="1" x14ac:dyDescent="0.25">
      <c r="A14" s="35">
        <v>4</v>
      </c>
      <c r="B14" s="19" t="s">
        <v>14</v>
      </c>
      <c r="C14" s="17"/>
      <c r="D14" s="17"/>
      <c r="E14" s="17"/>
      <c r="F14" s="17"/>
      <c r="G14" s="17"/>
    </row>
    <row r="15" spans="1:7" ht="35.25" customHeight="1" x14ac:dyDescent="0.25">
      <c r="A15" s="35">
        <v>5</v>
      </c>
      <c r="B15" s="12" t="s">
        <v>8</v>
      </c>
    </row>
    <row r="16" spans="1:7" ht="24.95" customHeight="1" x14ac:dyDescent="0.25">
      <c r="A16" s="35">
        <v>6</v>
      </c>
      <c r="B16" s="12" t="s">
        <v>7</v>
      </c>
    </row>
    <row r="17" spans="1:7" ht="24.95" customHeight="1" x14ac:dyDescent="0.25">
      <c r="A17" s="35">
        <v>7</v>
      </c>
      <c r="B17" s="43" t="s">
        <v>42</v>
      </c>
    </row>
    <row r="18" spans="1:7" ht="36.75" customHeight="1" x14ac:dyDescent="0.25">
      <c r="A18" s="35">
        <v>8</v>
      </c>
      <c r="B18" s="12" t="s">
        <v>9</v>
      </c>
    </row>
    <row r="19" spans="1:7" ht="24.95" customHeight="1" x14ac:dyDescent="0.25">
      <c r="A19" s="35">
        <v>9</v>
      </c>
      <c r="B19" s="12" t="s">
        <v>39</v>
      </c>
    </row>
    <row r="20" spans="1:7" ht="24.95" customHeight="1" x14ac:dyDescent="0.25">
      <c r="A20" s="35">
        <v>10</v>
      </c>
      <c r="B20" s="44" t="s">
        <v>63</v>
      </c>
    </row>
    <row r="21" spans="1:7" ht="24.95" customHeight="1" x14ac:dyDescent="0.25">
      <c r="A21" s="35">
        <v>11</v>
      </c>
      <c r="B21" s="45" t="s">
        <v>86</v>
      </c>
    </row>
    <row r="22" spans="1:7" ht="24.95" customHeight="1" x14ac:dyDescent="0.25">
      <c r="A22" s="35">
        <v>12</v>
      </c>
      <c r="B22" s="44" t="s">
        <v>87</v>
      </c>
    </row>
    <row r="23" spans="1:7" s="17" customFormat="1" ht="24.95" customHeight="1" x14ac:dyDescent="0.25">
      <c r="A23" s="35">
        <v>13</v>
      </c>
      <c r="B23" s="46" t="s">
        <v>88</v>
      </c>
      <c r="C23" s="14"/>
      <c r="D23" s="14"/>
      <c r="E23" s="14"/>
      <c r="F23" s="14"/>
      <c r="G23" s="14"/>
    </row>
    <row r="24" spans="1:7" s="17" customFormat="1" ht="24.95" customHeight="1" x14ac:dyDescent="0.25">
      <c r="A24" s="35">
        <v>14</v>
      </c>
      <c r="B24" s="46" t="s">
        <v>89</v>
      </c>
      <c r="C24" s="14"/>
      <c r="D24" s="14"/>
      <c r="E24" s="14"/>
      <c r="F24" s="14"/>
      <c r="G24" s="14"/>
    </row>
    <row r="25" spans="1:7" ht="24.95" customHeight="1" x14ac:dyDescent="0.25"/>
    <row r="26" spans="1:7" ht="24.95" customHeight="1" x14ac:dyDescent="0.25">
      <c r="A26" s="84" t="s">
        <v>49</v>
      </c>
      <c r="B26" s="85"/>
    </row>
    <row r="27" spans="1:7" ht="35.25" customHeight="1" x14ac:dyDescent="0.25">
      <c r="A27" s="35">
        <v>15</v>
      </c>
      <c r="B27" s="12" t="s">
        <v>33</v>
      </c>
      <c r="C27" s="17"/>
      <c r="D27" s="17"/>
      <c r="E27" s="17"/>
      <c r="F27" s="17"/>
      <c r="G27" s="17"/>
    </row>
    <row r="28" spans="1:7" ht="32.25" customHeight="1" x14ac:dyDescent="0.25">
      <c r="A28" s="35">
        <v>16</v>
      </c>
      <c r="B28" s="12" t="s">
        <v>32</v>
      </c>
    </row>
    <row r="29" spans="1:7" ht="33.75" customHeight="1" x14ac:dyDescent="0.25">
      <c r="A29" s="35">
        <v>17</v>
      </c>
      <c r="B29" s="12" t="s">
        <v>30</v>
      </c>
    </row>
    <row r="30" spans="1:7" ht="24.95" customHeight="1" x14ac:dyDescent="0.25">
      <c r="A30" s="35">
        <v>18</v>
      </c>
      <c r="B30" s="19" t="s">
        <v>62</v>
      </c>
    </row>
    <row r="31" spans="1:7" ht="32.25" customHeight="1" x14ac:dyDescent="0.25">
      <c r="A31" s="35">
        <v>19</v>
      </c>
      <c r="B31" s="12" t="s">
        <v>31</v>
      </c>
    </row>
    <row r="32" spans="1:7" ht="24.95" customHeight="1" x14ac:dyDescent="0.25"/>
    <row r="33" spans="1:2" ht="24.95" customHeight="1" x14ac:dyDescent="0.25">
      <c r="A33" s="84" t="s">
        <v>51</v>
      </c>
      <c r="B33" s="85"/>
    </row>
    <row r="34" spans="1:2" ht="37.5" customHeight="1" x14ac:dyDescent="0.25">
      <c r="A34" s="35">
        <v>20</v>
      </c>
      <c r="B34" s="12" t="s">
        <v>57</v>
      </c>
    </row>
    <row r="35" spans="1:2" ht="24.95" customHeight="1" x14ac:dyDescent="0.25"/>
    <row r="36" spans="1:2" ht="24.95" customHeight="1" x14ac:dyDescent="0.25">
      <c r="A36" s="84" t="s">
        <v>52</v>
      </c>
      <c r="B36" s="85"/>
    </row>
    <row r="37" spans="1:2" ht="24.95" customHeight="1" x14ac:dyDescent="0.25">
      <c r="A37" s="35">
        <v>21</v>
      </c>
      <c r="B37" s="47" t="s">
        <v>20</v>
      </c>
    </row>
    <row r="38" spans="1:2" ht="24.95" customHeight="1" x14ac:dyDescent="0.25">
      <c r="A38" s="36"/>
      <c r="B38" s="20"/>
    </row>
    <row r="39" spans="1:2" ht="24.95" customHeight="1" x14ac:dyDescent="0.25"/>
    <row r="40" spans="1:2" ht="24.95" customHeight="1" x14ac:dyDescent="0.25">
      <c r="A40" s="84" t="s">
        <v>46</v>
      </c>
      <c r="B40" s="85"/>
    </row>
    <row r="41" spans="1:2" ht="24.95" customHeight="1" x14ac:dyDescent="0.25">
      <c r="A41" s="35">
        <v>22</v>
      </c>
      <c r="B41" s="12" t="s">
        <v>34</v>
      </c>
    </row>
    <row r="42" spans="1:2" ht="24.95" customHeight="1" x14ac:dyDescent="0.25">
      <c r="A42" s="35">
        <v>23</v>
      </c>
      <c r="B42" s="12" t="s">
        <v>35</v>
      </c>
    </row>
    <row r="43" spans="1:2" ht="35.25" customHeight="1" x14ac:dyDescent="0.25">
      <c r="A43" s="35">
        <v>24</v>
      </c>
      <c r="B43" s="12" t="s">
        <v>36</v>
      </c>
    </row>
    <row r="44" spans="1:2" ht="24.95" customHeight="1" x14ac:dyDescent="0.25">
      <c r="A44" s="35">
        <v>25</v>
      </c>
      <c r="B44" s="12" t="s">
        <v>37</v>
      </c>
    </row>
    <row r="45" spans="1:2" ht="24.95" customHeight="1" x14ac:dyDescent="0.25">
      <c r="A45" s="35">
        <v>26</v>
      </c>
      <c r="B45" s="19" t="s">
        <v>61</v>
      </c>
    </row>
    <row r="46" spans="1:2" ht="24.95" customHeight="1" x14ac:dyDescent="0.25">
      <c r="A46" s="35">
        <v>27</v>
      </c>
      <c r="B46" s="12" t="s">
        <v>60</v>
      </c>
    </row>
    <row r="47" spans="1:2" ht="24.95" customHeight="1" x14ac:dyDescent="0.25">
      <c r="A47" s="35">
        <v>28</v>
      </c>
      <c r="B47" s="12" t="s">
        <v>92</v>
      </c>
    </row>
    <row r="48" spans="1:2" ht="48.75" customHeight="1" x14ac:dyDescent="0.25">
      <c r="A48" s="35">
        <v>29</v>
      </c>
      <c r="B48" s="37" t="s">
        <v>94</v>
      </c>
    </row>
    <row r="49" spans="1:7" ht="32.25" customHeight="1" x14ac:dyDescent="0.25">
      <c r="A49" s="35">
        <v>30</v>
      </c>
      <c r="B49" s="12" t="s">
        <v>91</v>
      </c>
    </row>
    <row r="50" spans="1:7" s="17" customFormat="1" ht="24.95" customHeight="1" x14ac:dyDescent="0.25">
      <c r="A50" s="18"/>
      <c r="B50" s="14"/>
      <c r="C50" s="14"/>
      <c r="D50" s="14"/>
      <c r="E50" s="14"/>
      <c r="F50" s="14"/>
      <c r="G50" s="14"/>
    </row>
    <row r="51" spans="1:7" ht="24.95" customHeight="1" x14ac:dyDescent="0.25">
      <c r="A51" s="84" t="s">
        <v>53</v>
      </c>
      <c r="B51" s="85"/>
    </row>
    <row r="52" spans="1:7" ht="40.5" customHeight="1" x14ac:dyDescent="0.25">
      <c r="A52" s="35">
        <v>31</v>
      </c>
      <c r="B52" s="12" t="s">
        <v>59</v>
      </c>
    </row>
    <row r="53" spans="1:7" ht="37.5" customHeight="1" x14ac:dyDescent="0.25">
      <c r="A53" s="35">
        <v>32</v>
      </c>
      <c r="B53" s="12" t="s">
        <v>44</v>
      </c>
      <c r="C53" s="17"/>
      <c r="D53" s="17"/>
      <c r="E53" s="17"/>
      <c r="F53" s="17"/>
      <c r="G53" s="17"/>
    </row>
    <row r="54" spans="1:7" ht="37.5" customHeight="1" x14ac:dyDescent="0.25">
      <c r="A54" s="35">
        <v>33</v>
      </c>
      <c r="B54" s="12" t="s">
        <v>74</v>
      </c>
      <c r="C54" s="17"/>
      <c r="D54" s="17"/>
      <c r="E54" s="17"/>
      <c r="F54" s="17"/>
      <c r="G54" s="17"/>
    </row>
    <row r="55" spans="1:7" ht="37.5" customHeight="1" x14ac:dyDescent="0.25">
      <c r="A55" s="35">
        <v>34</v>
      </c>
      <c r="B55" s="12" t="s">
        <v>75</v>
      </c>
      <c r="C55" s="17"/>
      <c r="D55" s="17"/>
      <c r="E55" s="17"/>
      <c r="F55" s="17"/>
      <c r="G55" s="17"/>
    </row>
    <row r="56" spans="1:7" ht="37.5" customHeight="1" x14ac:dyDescent="0.25">
      <c r="A56" s="35">
        <v>35</v>
      </c>
      <c r="B56" s="12" t="s">
        <v>76</v>
      </c>
      <c r="C56" s="17"/>
      <c r="D56" s="17"/>
      <c r="E56" s="17"/>
      <c r="F56" s="17"/>
      <c r="G56" s="17"/>
    </row>
    <row r="57" spans="1:7" s="17" customFormat="1" ht="24.95" customHeight="1" x14ac:dyDescent="0.25">
      <c r="A57" s="18"/>
      <c r="B57" s="14"/>
      <c r="C57" s="14"/>
      <c r="D57" s="14"/>
      <c r="E57" s="14"/>
      <c r="F57" s="14"/>
      <c r="G57" s="14"/>
    </row>
    <row r="58" spans="1:7" s="17" customFormat="1" ht="24.95" customHeight="1" x14ac:dyDescent="0.25">
      <c r="A58" s="86" t="s">
        <v>54</v>
      </c>
      <c r="B58" s="87"/>
      <c r="C58" s="14"/>
      <c r="D58" s="14"/>
      <c r="E58" s="14"/>
      <c r="F58" s="14"/>
      <c r="G58" s="14"/>
    </row>
    <row r="59" spans="1:7" ht="24.95" customHeight="1" x14ac:dyDescent="0.25">
      <c r="A59" s="35">
        <v>36</v>
      </c>
      <c r="B59" s="12" t="s">
        <v>0</v>
      </c>
    </row>
    <row r="60" spans="1:7" ht="24.95" customHeight="1" x14ac:dyDescent="0.25">
      <c r="A60" s="35">
        <v>37</v>
      </c>
      <c r="B60" s="12" t="s">
        <v>3</v>
      </c>
      <c r="C60" s="17"/>
      <c r="D60" s="17"/>
      <c r="E60" s="17"/>
      <c r="F60" s="17"/>
      <c r="G60" s="17"/>
    </row>
    <row r="61" spans="1:7" ht="24.95" customHeight="1" x14ac:dyDescent="0.25">
      <c r="A61" s="35">
        <v>38</v>
      </c>
      <c r="B61" s="12" t="s">
        <v>5</v>
      </c>
    </row>
    <row r="62" spans="1:7" ht="24.95" customHeight="1" x14ac:dyDescent="0.25">
      <c r="A62" s="35">
        <v>39</v>
      </c>
      <c r="B62" s="12" t="s">
        <v>6</v>
      </c>
    </row>
    <row r="63" spans="1:7" ht="24.95" customHeight="1" x14ac:dyDescent="0.25">
      <c r="A63" s="35">
        <v>40</v>
      </c>
      <c r="B63" s="12" t="s">
        <v>10</v>
      </c>
    </row>
    <row r="64" spans="1:7" ht="24.95" customHeight="1" x14ac:dyDescent="0.25">
      <c r="A64" s="35">
        <v>41</v>
      </c>
      <c r="B64" s="12" t="s">
        <v>11</v>
      </c>
    </row>
    <row r="65" spans="1:7" ht="24.95" customHeight="1" x14ac:dyDescent="0.25">
      <c r="A65" s="35">
        <v>42</v>
      </c>
      <c r="B65" s="12" t="s">
        <v>12</v>
      </c>
    </row>
    <row r="66" spans="1:7" ht="24.95" customHeight="1" x14ac:dyDescent="0.25">
      <c r="A66" s="35">
        <v>43</v>
      </c>
      <c r="B66" s="12" t="s">
        <v>15</v>
      </c>
    </row>
    <row r="67" spans="1:7" s="17" customFormat="1" ht="24.95" customHeight="1" x14ac:dyDescent="0.25">
      <c r="A67" s="35">
        <v>44</v>
      </c>
      <c r="B67" s="21" t="s">
        <v>64</v>
      </c>
      <c r="C67" s="14"/>
      <c r="D67" s="14"/>
      <c r="E67" s="14"/>
      <c r="F67" s="14"/>
      <c r="G67" s="14"/>
    </row>
    <row r="68" spans="1:7" s="17" customFormat="1" ht="24.95" customHeight="1" x14ac:dyDescent="0.25">
      <c r="A68" s="35">
        <v>45</v>
      </c>
      <c r="B68" s="22" t="s">
        <v>80</v>
      </c>
      <c r="C68" s="14"/>
      <c r="D68" s="14"/>
      <c r="E68" s="14"/>
      <c r="F68" s="14"/>
      <c r="G68" s="14"/>
    </row>
    <row r="69" spans="1:7" s="17" customFormat="1" ht="24.95" customHeight="1" x14ac:dyDescent="0.25">
      <c r="A69" s="35">
        <v>46</v>
      </c>
      <c r="B69" s="23" t="s">
        <v>81</v>
      </c>
      <c r="C69" s="14"/>
      <c r="D69" s="14"/>
      <c r="E69" s="14"/>
      <c r="F69" s="14"/>
      <c r="G69" s="14"/>
    </row>
    <row r="70" spans="1:7" s="17" customFormat="1" ht="24.95" customHeight="1" x14ac:dyDescent="0.25">
      <c r="A70" s="35">
        <v>47</v>
      </c>
      <c r="B70" s="23" t="s">
        <v>82</v>
      </c>
      <c r="C70" s="14"/>
      <c r="D70" s="14"/>
      <c r="E70" s="14"/>
      <c r="F70" s="14"/>
      <c r="G70" s="14"/>
    </row>
    <row r="71" spans="1:7" ht="24.95" customHeight="1" x14ac:dyDescent="0.25"/>
    <row r="72" spans="1:7" s="24" customFormat="1" ht="24.95" customHeight="1" x14ac:dyDescent="0.25">
      <c r="A72" s="86" t="s">
        <v>55</v>
      </c>
      <c r="B72" s="87"/>
      <c r="C72" s="14"/>
      <c r="D72" s="14"/>
      <c r="E72" s="14"/>
      <c r="F72" s="14"/>
      <c r="G72" s="14"/>
    </row>
    <row r="73" spans="1:7" ht="32.25" customHeight="1" x14ac:dyDescent="0.25">
      <c r="A73" s="35">
        <v>48</v>
      </c>
      <c r="B73" s="12" t="s">
        <v>29</v>
      </c>
      <c r="C73" s="17"/>
      <c r="D73" s="17"/>
      <c r="E73" s="17"/>
      <c r="F73" s="17"/>
      <c r="G73" s="17"/>
    </row>
    <row r="74" spans="1:7" ht="36.75" customHeight="1" x14ac:dyDescent="0.25">
      <c r="A74" s="35">
        <v>49</v>
      </c>
      <c r="B74" s="12" t="s">
        <v>18</v>
      </c>
    </row>
    <row r="75" spans="1:7" ht="37.5" customHeight="1" x14ac:dyDescent="0.25">
      <c r="A75" s="35">
        <v>50</v>
      </c>
      <c r="B75" s="12" t="s">
        <v>19</v>
      </c>
    </row>
    <row r="76" spans="1:7" ht="37.5" customHeight="1" x14ac:dyDescent="0.25">
      <c r="A76" s="35">
        <v>51</v>
      </c>
      <c r="B76" s="12" t="s">
        <v>93</v>
      </c>
    </row>
    <row r="77" spans="1:7" s="17" customFormat="1" ht="32.25" customHeight="1" x14ac:dyDescent="0.25">
      <c r="A77" s="35">
        <v>52</v>
      </c>
      <c r="B77" s="19" t="s">
        <v>79</v>
      </c>
      <c r="C77" s="24"/>
      <c r="D77" s="24"/>
      <c r="E77" s="24"/>
      <c r="F77" s="24"/>
      <c r="G77" s="24"/>
    </row>
    <row r="78" spans="1:7" s="25" customFormat="1" ht="24.95" customHeight="1" x14ac:dyDescent="0.25">
      <c r="A78" s="18"/>
      <c r="B78" s="14"/>
      <c r="C78" s="14"/>
      <c r="D78" s="14"/>
      <c r="E78" s="14"/>
      <c r="F78" s="14"/>
      <c r="G78" s="14"/>
    </row>
    <row r="79" spans="1:7" ht="24.95" customHeight="1" x14ac:dyDescent="0.25">
      <c r="A79" s="84" t="s">
        <v>50</v>
      </c>
      <c r="B79" s="85"/>
    </row>
    <row r="80" spans="1:7" s="16" customFormat="1" ht="24.95" customHeight="1" x14ac:dyDescent="0.25">
      <c r="A80" s="35">
        <v>53</v>
      </c>
      <c r="B80" s="12" t="s">
        <v>21</v>
      </c>
      <c r="C80" s="17"/>
      <c r="D80" s="17"/>
      <c r="E80" s="17"/>
      <c r="F80" s="17"/>
      <c r="G80" s="17"/>
    </row>
    <row r="81" spans="1:7" ht="33.75" customHeight="1" x14ac:dyDescent="0.25">
      <c r="A81" s="35">
        <v>54</v>
      </c>
      <c r="B81" s="12" t="s">
        <v>41</v>
      </c>
      <c r="C81" s="17"/>
      <c r="D81" s="17"/>
      <c r="E81" s="17"/>
      <c r="F81" s="17"/>
      <c r="G81" s="17"/>
    </row>
    <row r="82" spans="1:7" s="16" customFormat="1" ht="32.25" customHeight="1" x14ac:dyDescent="0.25">
      <c r="A82" s="35">
        <v>55</v>
      </c>
      <c r="B82" s="12" t="s">
        <v>45</v>
      </c>
      <c r="C82" s="25"/>
      <c r="D82" s="25"/>
      <c r="E82" s="25"/>
      <c r="F82" s="25"/>
      <c r="G82" s="25"/>
    </row>
    <row r="83" spans="1:7" s="16" customFormat="1" ht="48.75" customHeight="1" x14ac:dyDescent="0.25">
      <c r="A83" s="35">
        <v>56</v>
      </c>
      <c r="B83" s="12" t="s">
        <v>23</v>
      </c>
    </row>
    <row r="84" spans="1:7" ht="24.95" customHeight="1" x14ac:dyDescent="0.25">
      <c r="A84" s="35">
        <v>57</v>
      </c>
      <c r="B84" s="12" t="s">
        <v>27</v>
      </c>
      <c r="C84" s="16"/>
      <c r="D84" s="16"/>
      <c r="E84" s="16"/>
      <c r="F84" s="16"/>
      <c r="G84" s="16"/>
    </row>
    <row r="85" spans="1:7" s="16" customFormat="1" ht="24.95" customHeight="1" x14ac:dyDescent="0.25">
      <c r="A85" s="35">
        <v>58</v>
      </c>
      <c r="B85" s="12" t="s">
        <v>26</v>
      </c>
    </row>
    <row r="86" spans="1:7" ht="24.95" customHeight="1" x14ac:dyDescent="0.25">
      <c r="A86" s="35">
        <v>59</v>
      </c>
      <c r="B86" s="12" t="s">
        <v>25</v>
      </c>
      <c r="C86" s="16"/>
      <c r="D86" s="16"/>
      <c r="E86" s="16"/>
      <c r="F86" s="16"/>
      <c r="G86" s="16"/>
    </row>
    <row r="87" spans="1:7" ht="36.75" customHeight="1" x14ac:dyDescent="0.25">
      <c r="A87" s="35">
        <v>60</v>
      </c>
      <c r="B87" s="12" t="s">
        <v>40</v>
      </c>
    </row>
    <row r="88" spans="1:7" ht="35.25" customHeight="1" x14ac:dyDescent="0.25">
      <c r="A88" s="35">
        <v>61</v>
      </c>
      <c r="B88" s="12" t="s">
        <v>24</v>
      </c>
    </row>
    <row r="89" spans="1:7" ht="54" customHeight="1" x14ac:dyDescent="0.25">
      <c r="A89" s="35">
        <v>62</v>
      </c>
      <c r="B89" s="12" t="s">
        <v>58</v>
      </c>
      <c r="C89" s="16"/>
      <c r="D89" s="16"/>
      <c r="E89" s="16"/>
      <c r="F89" s="16"/>
      <c r="G89" s="16"/>
    </row>
    <row r="90" spans="1:7" ht="35.25" customHeight="1" x14ac:dyDescent="0.25">
      <c r="A90" s="35">
        <v>63</v>
      </c>
      <c r="B90" s="12" t="s">
        <v>22</v>
      </c>
    </row>
    <row r="91" spans="1:7" ht="33.75" customHeight="1" x14ac:dyDescent="0.25">
      <c r="A91" s="35">
        <v>64</v>
      </c>
      <c r="B91" s="12" t="s">
        <v>38</v>
      </c>
    </row>
    <row r="92" spans="1:7" ht="24.95" customHeight="1" x14ac:dyDescent="0.25">
      <c r="A92" s="35">
        <v>65</v>
      </c>
      <c r="B92" s="21" t="s">
        <v>28</v>
      </c>
    </row>
    <row r="93" spans="1:7" x14ac:dyDescent="0.25">
      <c r="A93" s="36"/>
      <c r="B93" s="26"/>
    </row>
    <row r="95" spans="1:7" x14ac:dyDescent="0.25">
      <c r="B95" s="27"/>
    </row>
    <row r="96" spans="1:7" x14ac:dyDescent="0.25">
      <c r="B96" s="28"/>
      <c r="F96" s="20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30"/>
    </row>
    <row r="101" spans="2:2" x14ac:dyDescent="0.25">
      <c r="B101" s="30"/>
    </row>
    <row r="102" spans="2:2" x14ac:dyDescent="0.25">
      <c r="B102" s="31"/>
    </row>
    <row r="103" spans="2:2" x14ac:dyDescent="0.25">
      <c r="B103" s="20"/>
    </row>
    <row r="105" spans="2:2" x14ac:dyDescent="0.25">
      <c r="B105" s="32"/>
    </row>
    <row r="106" spans="2:2" x14ac:dyDescent="0.25">
      <c r="B106" s="27"/>
    </row>
    <row r="107" spans="2:2" x14ac:dyDescent="0.25">
      <c r="B107" s="27"/>
    </row>
    <row r="108" spans="2:2" x14ac:dyDescent="0.25">
      <c r="B108" s="20"/>
    </row>
    <row r="111" spans="2:2" x14ac:dyDescent="0.25">
      <c r="B111" s="33"/>
    </row>
  </sheetData>
  <mergeCells count="15">
    <mergeCell ref="A7:B7"/>
    <mergeCell ref="A5:B5"/>
    <mergeCell ref="A4:B4"/>
    <mergeCell ref="A3:B3"/>
    <mergeCell ref="A2:B2"/>
    <mergeCell ref="A8:B8"/>
    <mergeCell ref="A13:B13"/>
    <mergeCell ref="A26:B26"/>
    <mergeCell ref="A33:B33"/>
    <mergeCell ref="A36:B36"/>
    <mergeCell ref="A40:B40"/>
    <mergeCell ref="A51:B51"/>
    <mergeCell ref="A58:B58"/>
    <mergeCell ref="A72:B72"/>
    <mergeCell ref="A79:B79"/>
  </mergeCells>
  <pageMargins left="0.25" right="0.25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205D38-9711-45BB-ADCE-A11DC806D7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III - Lotes </vt:lpstr>
      <vt:lpstr>ANEXO IV - Frota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Benta de Fátima Furtado</dc:creator>
  <cp:lastModifiedBy>Lizana da Silva Borges</cp:lastModifiedBy>
  <cp:lastPrinted>2023-04-05T18:44:42Z</cp:lastPrinted>
  <dcterms:created xsi:type="dcterms:W3CDTF">2017-08-17T14:29:55Z</dcterms:created>
  <dcterms:modified xsi:type="dcterms:W3CDTF">2023-04-05T18:48:09Z</dcterms:modified>
</cp:coreProperties>
</file>